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sefazrsgov-my.sharepoint.com/personal/andreme_sefaz_rs_gov_br/Documents/Área de Trabalho/André Mendes/73- Habilitação TSC/100 - Modelo de respostas/"/>
    </mc:Choice>
  </mc:AlternateContent>
  <xr:revisionPtr revIDLastSave="1135" documentId="13_ncr:1_{9D8C8E45-A20E-46DB-864A-1C609627EAD0}" xr6:coauthVersionLast="47" xr6:coauthVersionMax="47" xr10:uidLastSave="{B8DCDBD6-543C-4E6E-876C-E5814C7F0C79}"/>
  <bookViews>
    <workbookView xWindow="-120" yWindow="-120" windowWidth="38640" windowHeight="15720" xr2:uid="{00000000-000D-0000-FFFF-FFFF00000000}"/>
  </bookViews>
  <sheets>
    <sheet name="Orientações" sheetId="18" r:id="rId1"/>
    <sheet name="NF-e_Aquisição Insumos" sheetId="2" r:id="rId2"/>
    <sheet name="CRT" sheetId="3" r:id="rId3"/>
    <sheet name="Resumo" sheetId="17" r:id="rId4"/>
  </sheets>
  <definedNames>
    <definedName name="_xlnm._FilterDatabase" localSheetId="2" hidden="1">CRT!$A$1:$M$274</definedName>
    <definedName name="_xlnm._FilterDatabase" localSheetId="1" hidden="1">'NF-e_Aquisição Insumos'!$A$1:$M$432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" i="17" l="1"/>
  <c r="J431" i="2"/>
  <c r="C14" i="17"/>
  <c r="D14" i="17" s="1"/>
  <c r="D3" i="17"/>
</calcChain>
</file>

<file path=xl/sharedStrings.xml><?xml version="1.0" encoding="utf-8"?>
<sst xmlns="http://schemas.openxmlformats.org/spreadsheetml/2006/main" count="201" uniqueCount="115">
  <si>
    <t>Nome Emitente</t>
  </si>
  <si>
    <t>UF Emitente</t>
  </si>
  <si>
    <t>Vlr Total Produto</t>
  </si>
  <si>
    <t>Número Item</t>
  </si>
  <si>
    <t>Descrição Item</t>
  </si>
  <si>
    <t>Unidade Comercial</t>
  </si>
  <si>
    <t>Qtde</t>
  </si>
  <si>
    <t>RS</t>
  </si>
  <si>
    <t>L</t>
  </si>
  <si>
    <t>DIESEL S10</t>
  </si>
  <si>
    <t>SC</t>
  </si>
  <si>
    <t>PR</t>
  </si>
  <si>
    <t>SP</t>
  </si>
  <si>
    <t>DIESEL</t>
  </si>
  <si>
    <t>Nº CRT</t>
  </si>
  <si>
    <t>MOEDA</t>
  </si>
  <si>
    <t>VALOR FRETE</t>
  </si>
  <si>
    <t>UF ORIGEM/DESTINO</t>
  </si>
  <si>
    <t>UF DESTINO</t>
  </si>
  <si>
    <t>CIDADE DESTINO</t>
  </si>
  <si>
    <t>UF ORIGEM</t>
  </si>
  <si>
    <t>CIDADE ORIGEM</t>
  </si>
  <si>
    <t>EX</t>
  </si>
  <si>
    <t>MONTEVIDEO - URUGUAI</t>
  </si>
  <si>
    <t>Total Geral</t>
  </si>
  <si>
    <t>RS/EX</t>
  </si>
  <si>
    <t>SC/EX</t>
  </si>
  <si>
    <t>SP/EX</t>
  </si>
  <si>
    <t>PERÍODO</t>
  </si>
  <si>
    <t>Tubarão</t>
  </si>
  <si>
    <t>São Paulo</t>
  </si>
  <si>
    <t>R$</t>
  </si>
  <si>
    <t>Data_emissão_CRT</t>
  </si>
  <si>
    <t>CNPJ_remetente</t>
  </si>
  <si>
    <t>Data_emissão_NF-e</t>
  </si>
  <si>
    <t>Número_NF-e</t>
  </si>
  <si>
    <t>Chave_NF-e</t>
  </si>
  <si>
    <t>42xxxx885xxx105xxxx000051xxxxx8</t>
  </si>
  <si>
    <t>42xxxx885xxx105xxxx000051xxxxx11</t>
  </si>
  <si>
    <t>42xxxx885xxx105xxxx000051xxxxx14</t>
  </si>
  <si>
    <t>42xxxx885xxx105xxxx000051xxxxx91</t>
  </si>
  <si>
    <t>0xxxx5002110</t>
  </si>
  <si>
    <t>09273yyyy10</t>
  </si>
  <si>
    <t>0xyxyx5002110</t>
  </si>
  <si>
    <t>092738xxxx2110</t>
  </si>
  <si>
    <t>09yyyyy110</t>
  </si>
  <si>
    <t>092738xxxxx10</t>
  </si>
  <si>
    <t>09yyyyy002110</t>
  </si>
  <si>
    <t>Posto BR 7434</t>
  </si>
  <si>
    <t>Posto BR 7XX</t>
  </si>
  <si>
    <t>Posto BR 74YY</t>
  </si>
  <si>
    <t>Posto Shell 11XX</t>
  </si>
  <si>
    <t>OLEO DIESEL S500</t>
  </si>
  <si>
    <t>OD S500</t>
  </si>
  <si>
    <t>BR575XXX594</t>
  </si>
  <si>
    <t>BR57510YYY6</t>
  </si>
  <si>
    <t>BR575xxxx601</t>
  </si>
  <si>
    <t>BR5751yyyy3</t>
  </si>
  <si>
    <t>BR5zzz9238</t>
  </si>
  <si>
    <t>XXX</t>
  </si>
  <si>
    <t>YYY</t>
  </si>
  <si>
    <t>ZZZ</t>
  </si>
  <si>
    <t>Florianopolis</t>
  </si>
  <si>
    <t>Lageado</t>
  </si>
  <si>
    <t>Porto Alexgre</t>
  </si>
  <si>
    <t>BA - ARGENTINA</t>
  </si>
  <si>
    <t>-</t>
  </si>
  <si>
    <t>Metodologia de Cálculo do coeficiente de proporcionalidade das prestações de serviço de transporte destinadas ao exterior</t>
  </si>
  <si>
    <t>Forma de cálculo:</t>
  </si>
  <si>
    <r>
      <t>·</t>
    </r>
    <r>
      <rPr>
        <b/>
        <sz val="7"/>
        <color rgb="FFFF0000"/>
        <rFont val="Times New Roman"/>
        <family val="1"/>
      </rPr>
      <t xml:space="preserve">         </t>
    </r>
    <r>
      <rPr>
        <b/>
        <sz val="11"/>
        <color rgb="FFFF0000"/>
        <rFont val="Book Antiqua"/>
        <family val="1"/>
      </rPr>
      <t>Rateio = E / B</t>
    </r>
  </si>
  <si>
    <r>
      <t>·</t>
    </r>
    <r>
      <rPr>
        <b/>
        <sz val="7"/>
        <color rgb="FFFF0000"/>
        <rFont val="Times New Roman"/>
        <family val="1"/>
      </rPr>
      <t xml:space="preserve">         </t>
    </r>
    <r>
      <rPr>
        <b/>
        <sz val="11"/>
        <color rgb="FFFF0000"/>
        <rFont val="Book Antiqua"/>
        <family val="1"/>
      </rPr>
      <t>Crédito a ser adjudicado na apuração = G * H</t>
    </r>
  </si>
  <si>
    <t>EXEMPLO:</t>
  </si>
  <si>
    <t xml:space="preserve">          A título exemplificativo segue um demonstrativo detalhado do racional aplicado na apuração do valor de ICMS a ser adjudicado:</t>
  </si>
  <si>
    <r>
      <t xml:space="preserve">** </t>
    </r>
    <r>
      <rPr>
        <u/>
        <sz val="10"/>
        <color rgb="FFFF0000"/>
        <rFont val="Book Antiqua"/>
        <family val="1"/>
      </rPr>
      <t>Receita de Frete Internacional</t>
    </r>
    <r>
      <rPr>
        <sz val="10"/>
        <color rgb="FFFF0000"/>
        <rFont val="Book Antiqua"/>
        <family val="1"/>
      </rPr>
      <t>: Devem ser consideradas, APENAS, receitas de fretes com sujeição ativa do Estado do RS, isto é, aquelas em que a prestação de serviço tenha INICIADO no estado gaúcho.</t>
    </r>
  </si>
  <si>
    <t xml:space="preserve">          Em posse da “Proporção das Exportações”, aplica-se esse percentual sobre o valor do ICMS destacado em cada uma das notas fiscais de aquisição de insumos por meio de apuração de Rateio Mensal (mês a mês):</t>
  </si>
  <si>
    <t>https://atendimento.receita.rs.gov.br/ges-transportes</t>
  </si>
  <si>
    <t>Legislação Aplicável</t>
  </si>
  <si>
    <t>Razão Social
Remetente</t>
  </si>
  <si>
    <t>Razão Social
Destinatário</t>
  </si>
  <si>
    <t>CNPJ
Destinatário</t>
  </si>
  <si>
    <t>ZZYZ</t>
  </si>
  <si>
    <t>XXYZ</t>
  </si>
  <si>
    <t>XXYYZ</t>
  </si>
  <si>
    <t>ZZXXY</t>
  </si>
  <si>
    <r>
      <t xml:space="preserve">          A IN 45/98, Título I, Capítulo VIII, Seção 3.0. 
          3.1 - O sujeito passivo interessado em promover as transferências de saldo credor previstas nos itens 1.1, "b", e 2.1, "b", deverá observar os procedimentos previstos nesta Seção.
          3.2 - A solicitação de transferência de saldo credor deverá ser </t>
    </r>
    <r>
      <rPr>
        <b/>
        <sz val="12"/>
        <color rgb="FF000000"/>
        <rFont val="Book Antiqua"/>
        <family val="1"/>
      </rPr>
      <t>precedida de habilitação do contribuinte no sistema de transferência de saldo credor</t>
    </r>
    <r>
      <rPr>
        <sz val="12"/>
        <color indexed="8"/>
        <rFont val="Book Antiqua"/>
        <family val="1"/>
      </rPr>
      <t>, por meio de sistema de
          Protocolo Eletrônico, disponível no Portal e-CAC, no "site" da Receita Estadual http://www.receita.fazenda.rs.gov.br. 
          3.2.1 - P</t>
    </r>
    <r>
      <rPr>
        <b/>
        <sz val="12"/>
        <color rgb="FF000000"/>
        <rFont val="Book Antiqua"/>
        <family val="1"/>
      </rPr>
      <t>ara habilitação no sistema de transferência de saldo credor</t>
    </r>
    <r>
      <rPr>
        <sz val="12"/>
        <color indexed="8"/>
        <rFont val="Book Antiqua"/>
        <family val="1"/>
      </rPr>
      <t xml:space="preserve">, o contribuinte </t>
    </r>
    <r>
      <rPr>
        <b/>
        <sz val="12"/>
        <color rgb="FFFF0000"/>
        <rFont val="Book Antiqua"/>
        <family val="1"/>
      </rPr>
      <t>deverá apresentar</t>
    </r>
    <r>
      <rPr>
        <sz val="12"/>
        <color indexed="8"/>
        <rFont val="Book Antiqua"/>
        <family val="1"/>
      </rPr>
      <t xml:space="preserve">, para cada mercadoria objeto de suas operações, o </t>
    </r>
    <r>
      <rPr>
        <b/>
        <sz val="12"/>
        <color rgb="FFFF0000"/>
        <rFont val="Book Antiqua"/>
        <family val="1"/>
      </rPr>
      <t>"Memorial descritivo das mercadorias cujas operações ensejaram acúmulo de saldo credor passível de transferência a outros contribuintes deste Estado"</t>
    </r>
    <r>
      <rPr>
        <sz val="12"/>
        <color rgb="FFFF0000"/>
        <rFont val="Book Antiqua"/>
        <family val="1"/>
      </rPr>
      <t xml:space="preserve"> </t>
    </r>
    <r>
      <rPr>
        <sz val="12"/>
        <color indexed="8"/>
        <rFont val="Book Antiqua"/>
        <family val="1"/>
      </rPr>
      <t>[...]</t>
    </r>
  </si>
  <si>
    <r>
      <t xml:space="preserve">          A metodologia de cálculo adotada deve ter como base a proporcionalidade entre as receitas totais de fretes e as receitas de frete de exportação.
          Com relação as exportações, </t>
    </r>
    <r>
      <rPr>
        <b/>
        <sz val="12"/>
        <color rgb="FF000000"/>
        <rFont val="Book Antiqua"/>
        <family val="1"/>
      </rPr>
      <t>devem ser consideradas,</t>
    </r>
    <r>
      <rPr>
        <sz val="12"/>
        <color indexed="8"/>
        <rFont val="Book Antiqua"/>
        <family val="1"/>
      </rPr>
      <t xml:space="preserve"> </t>
    </r>
    <r>
      <rPr>
        <b/>
        <sz val="12"/>
        <color rgb="FFFF0000"/>
        <rFont val="Book Antiqua"/>
        <family val="1"/>
      </rPr>
      <t>apenas, as prestações de serviço de transporte INICIADAS no Estado do Rio Grande do Sul e destinadas ao Exterior</t>
    </r>
    <r>
      <rPr>
        <sz val="12"/>
        <color indexed="8"/>
        <rFont val="Book Antiqua"/>
        <family val="1"/>
      </rPr>
      <t>, sendo esta demonstrada pelos Conhecimento de Transporte Internacional por Rodovia – CRTs, assim como pela devida escrituração do Registro D100 e filhos em sua Escrituração Fiscal Digital (EFD).
          Após a apuração do rateio mensal, a empresa deve aplicar o percentual correspondente sobre o valor do ICMS destacado em cada uma das notas fiscais de aquisição de insumos, tais como combustíveis e lubrificantes.</t>
    </r>
  </si>
  <si>
    <t>Distribuidora de pneu xyz</t>
  </si>
  <si>
    <t>pneu</t>
  </si>
  <si>
    <t>unid</t>
  </si>
  <si>
    <t>Casa do caminhoneiros YXR</t>
  </si>
  <si>
    <t>rolamento</t>
  </si>
  <si>
    <t xml:space="preserve">SOS baterias </t>
  </si>
  <si>
    <t>bateria</t>
  </si>
  <si>
    <t>ICMS_destacado_Nfe</t>
  </si>
  <si>
    <t>LEGENDA</t>
  </si>
  <si>
    <t>(A)
Rateio ou Proporção das Exportações**</t>
  </si>
  <si>
    <t>(B)
Valor do ICMS nas NF-e</t>
  </si>
  <si>
    <t>(C)
Valor Total do crédito do ICMS adjudicado</t>
  </si>
  <si>
    <t>A)</t>
  </si>
  <si>
    <r>
      <t>Proporção da exportações calculado conforme modelo indicado na aba</t>
    </r>
    <r>
      <rPr>
        <b/>
        <sz val="12"/>
        <color rgb="FF000000"/>
        <rFont val="Calibri"/>
        <family val="2"/>
        <scheme val="minor"/>
      </rPr>
      <t xml:space="preserve"> "Orientações"</t>
    </r>
  </si>
  <si>
    <t>B)</t>
  </si>
  <si>
    <t>CNPJ_Emitente</t>
  </si>
  <si>
    <t>Base_cálculo_ICMS</t>
  </si>
  <si>
    <r>
      <t xml:space="preserve">Valor do ICMS destacado nas NF-e de aquisição de insumos essenciais utilizados na atividade-fim de prestação ser serviço de transporte.
Valor do ICMS a ser adjudicado, ANTES da aplicação do coeficiente de proporcionalidade.
</t>
    </r>
    <r>
      <rPr>
        <b/>
        <sz val="11"/>
        <color rgb="FFFF0000"/>
        <rFont val="Calibri"/>
        <family val="2"/>
        <scheme val="minor"/>
      </rPr>
      <t>Fórmula de cálculo:</t>
    </r>
    <r>
      <rPr>
        <sz val="11"/>
        <color indexed="8"/>
        <rFont val="Calibri"/>
        <family val="2"/>
        <scheme val="minor"/>
      </rPr>
      <t xml:space="preserve"> Somatório da coluna "M", mês a mês, da aba </t>
    </r>
    <r>
      <rPr>
        <b/>
        <sz val="11"/>
        <color rgb="FF000000"/>
        <rFont val="Calibri"/>
        <family val="2"/>
        <scheme val="minor"/>
      </rPr>
      <t>"NF-e_Aquisição Insumos"</t>
    </r>
  </si>
  <si>
    <t>C)</t>
  </si>
  <si>
    <r>
      <t>Valor do ICMS a ser adjudicado, por período de apuração mensal, referente a aquisição de insumos essenciais utilizados na atividade-fim de prestação ser serviço de transporte.</t>
    </r>
    <r>
      <rPr>
        <b/>
        <sz val="11"/>
        <color rgb="FF000000"/>
        <rFont val="Calibri"/>
        <family val="2"/>
        <scheme val="minor"/>
      </rPr>
      <t xml:space="preserve"> Proporcionalmente às prestações de serviço tributadas de sujeição ativa do Estado do Rio Grande do Sul</t>
    </r>
    <r>
      <rPr>
        <sz val="11"/>
        <color indexed="8"/>
        <rFont val="Calibri"/>
        <family val="2"/>
        <scheme val="minor"/>
      </rPr>
      <t xml:space="preserve">
</t>
    </r>
    <r>
      <rPr>
        <b/>
        <sz val="11"/>
        <color rgb="FFFF0000"/>
        <rFont val="Calibri"/>
        <family val="2"/>
        <scheme val="minor"/>
      </rPr>
      <t>Fórmula de cálculo:</t>
    </r>
    <r>
      <rPr>
        <sz val="11"/>
        <color indexed="8"/>
        <rFont val="Calibri"/>
        <family val="2"/>
        <scheme val="minor"/>
      </rPr>
      <t xml:space="preserve"> (A) * (B). </t>
    </r>
  </si>
  <si>
    <t>Maiores informações podem ser encontradas em:</t>
  </si>
  <si>
    <t>AR57512yyy9</t>
  </si>
  <si>
    <t>Buenos Aires</t>
  </si>
  <si>
    <t>EX/RS</t>
  </si>
  <si>
    <t>Punta Del Lest</t>
  </si>
  <si>
    <t>UR575x23xx7</t>
  </si>
  <si>
    <t>EX/SC</t>
  </si>
  <si>
    <r>
      <t xml:space="preserve">          Para fins de correta observância das obrigações acessórias relativas ao “Memorial Descritivo das Mercadorias cujas Operações Ensejaram o Acúmulo de Saldo Credor” (IN 45/98, Título I, Capítulo VIII, Seção 3.0.), e visando à comprovação da correta adjudicação do</t>
    </r>
    <r>
      <rPr>
        <b/>
        <sz val="12"/>
        <color rgb="FF000000"/>
        <rFont val="Book Antiqua"/>
        <family val="1"/>
      </rPr>
      <t xml:space="preserve"> crédito de ICMS referente à aquisição de insumos esseniais a prestação da atividade-fim</t>
    </r>
    <r>
      <rPr>
        <sz val="12"/>
        <color indexed="8"/>
        <rFont val="Book Antiqua"/>
        <family val="1"/>
      </rPr>
      <t>, deverá ser apresentado, no processo de pedido de habilitação de transferência de saldo credor, demonstrativo,</t>
    </r>
    <r>
      <rPr>
        <sz val="12"/>
        <color rgb="FFFF0000"/>
        <rFont val="Book Antiqua"/>
        <family val="1"/>
      </rPr>
      <t xml:space="preserve"> </t>
    </r>
    <r>
      <rPr>
        <b/>
        <sz val="12"/>
        <color rgb="FFFF0000"/>
        <rFont val="Book Antiqua"/>
        <family val="1"/>
      </rPr>
      <t>conforme o modelo constante neste documento, nos termos da exigência prevista no art. 26, V, "d", do Livro II do RICMS (Decreto nº 37.699/1997).</t>
    </r>
  </si>
  <si>
    <t>Porto Alegre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</si>
</sst>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R$&quot;\ #,##0.00;[Red]\-&quot;R$&quot;\ #,##0.00"/>
    <numFmt numFmtId="43" formatCode="_-* #,##0.00_-;\-* #,##0.00_-;_-* &quot;-&quot;??_-;_-@_-"/>
    <numFmt numFmtId="164" formatCode="mm/yyyy"/>
  </numFmts>
  <fonts count="3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u/>
      <sz val="22"/>
      <color indexed="8"/>
      <name val="Calibri"/>
      <family val="2"/>
      <scheme val="minor"/>
    </font>
    <font>
      <b/>
      <sz val="11"/>
      <color rgb="FFFF0000"/>
      <name val="Book Antiqua"/>
      <family val="1"/>
    </font>
    <font>
      <b/>
      <sz val="11"/>
      <color rgb="FFFF0000"/>
      <name val="Symbol"/>
      <family val="1"/>
      <charset val="2"/>
    </font>
    <font>
      <b/>
      <sz val="7"/>
      <color rgb="FFFF0000"/>
      <name val="Times New Roman"/>
      <family val="1"/>
    </font>
    <font>
      <sz val="12"/>
      <color rgb="FF000000"/>
      <name val="Book Antiqua"/>
      <family val="1"/>
    </font>
    <font>
      <b/>
      <sz val="12"/>
      <color rgb="FFFF0000"/>
      <name val="Book Antiqua"/>
      <family val="1"/>
    </font>
    <font>
      <sz val="12"/>
      <color indexed="8"/>
      <name val="Book Antiqua"/>
      <family val="1"/>
    </font>
    <font>
      <b/>
      <sz val="14"/>
      <color indexed="8"/>
      <name val="Book Antiqua"/>
      <family val="1"/>
    </font>
    <font>
      <sz val="10"/>
      <color rgb="FFFF0000"/>
      <name val="Book Antiqua"/>
      <family val="1"/>
    </font>
    <font>
      <u/>
      <sz val="10"/>
      <color rgb="FFFF0000"/>
      <name val="Book Antiqua"/>
      <family val="1"/>
    </font>
    <font>
      <sz val="16"/>
      <color indexed="8"/>
      <name val="Book Antiqua"/>
      <family val="1"/>
    </font>
    <font>
      <u/>
      <sz val="16"/>
      <color theme="10"/>
      <name val="Calibri"/>
      <family val="2"/>
      <scheme val="minor"/>
    </font>
    <font>
      <sz val="12"/>
      <color rgb="FFFF0000"/>
      <name val="Book Antiqua"/>
      <family val="1"/>
    </font>
    <font>
      <b/>
      <sz val="12"/>
      <color rgb="FF000000"/>
      <name val="Book Antiqua"/>
      <family val="1"/>
    </font>
    <font>
      <sz val="10"/>
      <color theme="1"/>
      <name val="Tahoma"/>
      <family val="2"/>
    </font>
    <font>
      <b/>
      <u/>
      <sz val="14"/>
      <color indexed="8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ck">
        <color rgb="FF002060"/>
      </left>
      <right/>
      <top style="thick">
        <color rgb="FF002060"/>
      </top>
      <bottom/>
      <diagonal/>
    </border>
    <border>
      <left/>
      <right/>
      <top style="thick">
        <color rgb="FF002060"/>
      </top>
      <bottom/>
      <diagonal/>
    </border>
    <border>
      <left/>
      <right style="thick">
        <color rgb="FF002060"/>
      </right>
      <top style="thick">
        <color rgb="FF002060"/>
      </top>
      <bottom/>
      <diagonal/>
    </border>
    <border>
      <left style="thick">
        <color rgb="FF002060"/>
      </left>
      <right/>
      <top/>
      <bottom/>
      <diagonal/>
    </border>
    <border>
      <left/>
      <right style="thick">
        <color rgb="FF002060"/>
      </right>
      <top/>
      <bottom/>
      <diagonal/>
    </border>
    <border>
      <left style="thick">
        <color rgb="FF002060"/>
      </left>
      <right/>
      <top/>
      <bottom style="thick">
        <color rgb="FF002060"/>
      </bottom>
      <diagonal/>
    </border>
    <border>
      <left/>
      <right/>
      <top/>
      <bottom style="thick">
        <color rgb="FF002060"/>
      </bottom>
      <diagonal/>
    </border>
    <border>
      <left/>
      <right style="thick">
        <color rgb="FF002060"/>
      </right>
      <top/>
      <bottom style="thick">
        <color rgb="FF002060"/>
      </bottom>
      <diagonal/>
    </border>
  </borders>
  <cellStyleXfs count="6">
    <xf numFmtId="0" fontId="0" fillId="0" borderId="0"/>
    <xf numFmtId="43" fontId="4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26" fillId="0" borderId="0"/>
    <xf numFmtId="0" fontId="26" fillId="0" borderId="0"/>
    <xf numFmtId="43" fontId="4" fillId="0" borderId="0" applyFont="0" applyFill="0" applyBorder="0" applyAlignment="0" applyProtection="0"/>
  </cellStyleXfs>
  <cellXfs count="93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43" fontId="0" fillId="0" borderId="0" xfId="1" applyFont="1" applyAlignment="1">
      <alignment horizontal="center"/>
    </xf>
    <xf numFmtId="4" fontId="0" fillId="0" borderId="0" xfId="0" applyNumberFormat="1" applyAlignment="1">
      <alignment horizontal="center"/>
    </xf>
    <xf numFmtId="8" fontId="0" fillId="0" borderId="0" xfId="1" applyNumberFormat="1" applyFont="1" applyAlignment="1">
      <alignment horizontal="center"/>
    </xf>
    <xf numFmtId="8" fontId="0" fillId="0" borderId="0" xfId="1" quotePrefix="1" applyNumberFormat="1" applyFont="1" applyAlignment="1">
      <alignment horizontal="center"/>
    </xf>
    <xf numFmtId="43" fontId="0" fillId="0" borderId="0" xfId="1" applyFont="1" applyFill="1" applyAlignment="1">
      <alignment horizontal="center"/>
    </xf>
    <xf numFmtId="9" fontId="0" fillId="0" borderId="0" xfId="0" applyNumberFormat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8" fontId="3" fillId="3" borderId="1" xfId="1" applyNumberFormat="1" applyFont="1" applyFill="1" applyBorder="1" applyAlignment="1">
      <alignment horizontal="center" vertical="center" wrapText="1"/>
    </xf>
    <xf numFmtId="9" fontId="4" fillId="3" borderId="1" xfId="1" applyNumberFormat="1" applyFont="1" applyFill="1" applyBorder="1" applyAlignment="1">
      <alignment horizontal="center" vertical="center"/>
    </xf>
    <xf numFmtId="8" fontId="4" fillId="3" borderId="1" xfId="1" applyNumberFormat="1" applyFont="1" applyFill="1" applyBorder="1" applyAlignment="1">
      <alignment horizontal="center" vertical="center"/>
    </xf>
    <xf numFmtId="43" fontId="6" fillId="2" borderId="1" xfId="1" applyFont="1" applyFill="1" applyBorder="1" applyAlignment="1">
      <alignment horizontal="center" vertical="center"/>
    </xf>
    <xf numFmtId="9" fontId="6" fillId="2" borderId="1" xfId="1" applyNumberFormat="1" applyFont="1" applyFill="1" applyBorder="1" applyAlignment="1">
      <alignment horizontal="center" vertical="center"/>
    </xf>
    <xf numFmtId="8" fontId="6" fillId="2" borderId="1" xfId="1" applyNumberFormat="1" applyFont="1" applyFill="1" applyBorder="1" applyAlignment="1">
      <alignment horizontal="center" vertical="center"/>
    </xf>
    <xf numFmtId="8" fontId="5" fillId="2" borderId="1" xfId="0" applyNumberFormat="1" applyFont="1" applyFill="1" applyBorder="1" applyAlignment="1">
      <alignment horizontal="center" vertical="center" wrapText="1"/>
    </xf>
    <xf numFmtId="2" fontId="0" fillId="0" borderId="0" xfId="0" applyNumberFormat="1" applyAlignment="1">
      <alignment horizontal="center"/>
    </xf>
    <xf numFmtId="9" fontId="2" fillId="3" borderId="1" xfId="1" applyNumberFormat="1" applyFont="1" applyFill="1" applyBorder="1" applyAlignment="1">
      <alignment horizontal="center" vertical="center" wrapText="1"/>
    </xf>
    <xf numFmtId="8" fontId="2" fillId="3" borderId="1" xfId="1" applyNumberFormat="1" applyFont="1" applyFill="1" applyBorder="1" applyAlignment="1">
      <alignment horizontal="center" vertical="center" wrapText="1"/>
    </xf>
    <xf numFmtId="17" fontId="5" fillId="2" borderId="1" xfId="0" applyNumberFormat="1" applyFont="1" applyFill="1" applyBorder="1" applyAlignment="1">
      <alignment horizontal="center" vertical="center"/>
    </xf>
    <xf numFmtId="8" fontId="0" fillId="0" borderId="0" xfId="0" applyNumberFormat="1" applyAlignment="1">
      <alignment horizontal="center"/>
    </xf>
    <xf numFmtId="14" fontId="0" fillId="3" borderId="1" xfId="0" applyNumberForma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8" fontId="0" fillId="0" borderId="1" xfId="1" applyNumberFormat="1" applyFont="1" applyBorder="1" applyAlignment="1">
      <alignment horizontal="center"/>
    </xf>
    <xf numFmtId="8" fontId="0" fillId="0" borderId="1" xfId="0" applyNumberFormat="1" applyBorder="1" applyAlignment="1">
      <alignment horizontal="center"/>
    </xf>
    <xf numFmtId="0" fontId="6" fillId="4" borderId="0" xfId="0" applyFont="1" applyFill="1" applyAlignment="1">
      <alignment horizontal="center"/>
    </xf>
    <xf numFmtId="8" fontId="6" fillId="4" borderId="0" xfId="1" applyNumberFormat="1" applyFont="1" applyFill="1" applyAlignment="1">
      <alignment horizontal="center"/>
    </xf>
    <xf numFmtId="0" fontId="6" fillId="0" borderId="0" xfId="0" applyFont="1"/>
    <xf numFmtId="8" fontId="0" fillId="3" borderId="1" xfId="1" applyNumberFormat="1" applyFont="1" applyFill="1" applyBorder="1" applyAlignment="1">
      <alignment horizontal="center"/>
    </xf>
    <xf numFmtId="0" fontId="0" fillId="0" borderId="0" xfId="0" applyAlignment="1">
      <alignment wrapText="1"/>
    </xf>
    <xf numFmtId="0" fontId="23" fillId="0" borderId="0" xfId="2" applyFont="1"/>
    <xf numFmtId="0" fontId="22" fillId="0" borderId="0" xfId="0" applyFont="1" applyAlignment="1">
      <alignment horizontal="right"/>
    </xf>
    <xf numFmtId="0" fontId="9" fillId="0" borderId="0" xfId="0" applyFont="1"/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6" xfId="0" applyBorder="1"/>
    <xf numFmtId="0" fontId="0" fillId="0" borderId="7" xfId="0" applyBorder="1"/>
    <xf numFmtId="0" fontId="11" fillId="0" borderId="6" xfId="0" applyFont="1" applyBorder="1"/>
    <xf numFmtId="0" fontId="19" fillId="0" borderId="6" xfId="0" applyFont="1" applyBorder="1"/>
    <xf numFmtId="0" fontId="9" fillId="0" borderId="6" xfId="0" applyFont="1" applyBorder="1" applyAlignment="1">
      <alignment horizontal="right"/>
    </xf>
    <xf numFmtId="0" fontId="13" fillId="0" borderId="0" xfId="0" applyFont="1" applyAlignment="1">
      <alignment horizontal="left" vertical="center" indent="5"/>
    </xf>
    <xf numFmtId="0" fontId="9" fillId="0" borderId="6" xfId="0" applyFont="1" applyBorder="1"/>
    <xf numFmtId="0" fontId="14" fillId="0" borderId="0" xfId="0" applyFont="1" applyAlignment="1">
      <alignment horizontal="left" vertical="center" indent="13"/>
    </xf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26" fillId="3" borderId="1" xfId="3" applyFill="1" applyBorder="1" applyAlignment="1">
      <alignment horizontal="center"/>
    </xf>
    <xf numFmtId="0" fontId="26" fillId="0" borderId="1" xfId="3" applyBorder="1" applyAlignment="1">
      <alignment horizontal="center"/>
    </xf>
    <xf numFmtId="8" fontId="1" fillId="0" borderId="1" xfId="5" applyNumberFormat="1" applyFont="1" applyBorder="1" applyAlignment="1">
      <alignment horizontal="center"/>
    </xf>
    <xf numFmtId="0" fontId="26" fillId="0" borderId="0" xfId="3"/>
    <xf numFmtId="0" fontId="6" fillId="4" borderId="3" xfId="3" applyFont="1" applyFill="1" applyBorder="1" applyAlignment="1">
      <alignment horizontal="center" vertical="center" wrapText="1"/>
    </xf>
    <xf numFmtId="10" fontId="3" fillId="3" borderId="1" xfId="1" applyNumberFormat="1" applyFont="1" applyFill="1" applyBorder="1" applyAlignment="1">
      <alignment horizontal="center" vertical="center" wrapText="1"/>
    </xf>
    <xf numFmtId="9" fontId="27" fillId="0" borderId="0" xfId="3" applyNumberFormat="1" applyFont="1" applyAlignment="1">
      <alignment vertical="center"/>
    </xf>
    <xf numFmtId="0" fontId="0" fillId="0" borderId="0" xfId="0" applyAlignment="1">
      <alignment vertical="center"/>
    </xf>
    <xf numFmtId="0" fontId="6" fillId="4" borderId="3" xfId="3" applyFont="1" applyFill="1" applyBorder="1" applyAlignment="1">
      <alignment horizontal="center" vertical="center"/>
    </xf>
    <xf numFmtId="8" fontId="1" fillId="0" borderId="11" xfId="5" applyNumberFormat="1" applyFont="1" applyBorder="1" applyAlignment="1">
      <alignment horizontal="center"/>
    </xf>
    <xf numFmtId="0" fontId="6" fillId="0" borderId="0" xfId="0" applyFont="1" applyAlignment="1">
      <alignment horizontal="right" vertical="center"/>
    </xf>
    <xf numFmtId="0" fontId="18" fillId="0" borderId="0" xfId="0" applyFont="1"/>
    <xf numFmtId="0" fontId="23" fillId="0" borderId="0" xfId="2" applyFont="1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22" fillId="0" borderId="0" xfId="0" applyFont="1" applyAlignment="1">
      <alignment horizontal="left"/>
    </xf>
    <xf numFmtId="0" fontId="22" fillId="0" borderId="0" xfId="0" applyFont="1"/>
    <xf numFmtId="0" fontId="7" fillId="2" borderId="1" xfId="0" applyFont="1" applyFill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center" vertical="center" wrapText="1"/>
    </xf>
    <xf numFmtId="8" fontId="7" fillId="2" borderId="1" xfId="1" applyNumberFormat="1" applyFont="1" applyFill="1" applyBorder="1" applyAlignment="1">
      <alignment horizontal="center" vertical="center"/>
    </xf>
    <xf numFmtId="0" fontId="18" fillId="0" borderId="1" xfId="3" applyFont="1" applyBorder="1" applyAlignment="1">
      <alignment horizontal="left" vertical="center" wrapText="1"/>
    </xf>
    <xf numFmtId="0" fontId="12" fillId="0" borderId="0" xfId="0" applyFont="1" applyAlignment="1">
      <alignment horizontal="center" vertical="center" wrapText="1"/>
    </xf>
    <xf numFmtId="0" fontId="18" fillId="0" borderId="1" xfId="3" applyFont="1" applyBorder="1" applyAlignment="1">
      <alignment horizontal="left" vertical="center"/>
    </xf>
    <xf numFmtId="0" fontId="22" fillId="0" borderId="0" xfId="0" applyFont="1" applyAlignment="1">
      <alignment horizontal="right"/>
    </xf>
    <xf numFmtId="0" fontId="20" fillId="0" borderId="0" xfId="0" applyFont="1" applyAlignment="1">
      <alignment horizontal="left" vertical="center" wrapText="1"/>
    </xf>
    <xf numFmtId="0" fontId="18" fillId="0" borderId="6" xfId="0" applyFont="1" applyBorder="1" applyAlignment="1">
      <alignment horizontal="left" wrapText="1"/>
    </xf>
    <xf numFmtId="0" fontId="18" fillId="0" borderId="0" xfId="0" applyFont="1" applyAlignment="1">
      <alignment horizontal="left" wrapText="1"/>
    </xf>
    <xf numFmtId="0" fontId="18" fillId="0" borderId="7" xfId="0" applyFont="1" applyBorder="1" applyAlignment="1">
      <alignment horizontal="left" wrapText="1"/>
    </xf>
    <xf numFmtId="0" fontId="18" fillId="0" borderId="1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left" vertical="center"/>
    </xf>
    <xf numFmtId="0" fontId="16" fillId="0" borderId="0" xfId="0" applyFont="1" applyAlignment="1">
      <alignment horizontal="left" vertical="center" wrapText="1"/>
    </xf>
    <xf numFmtId="0" fontId="16" fillId="0" borderId="4" xfId="0" applyFont="1" applyBorder="1" applyAlignment="1">
      <alignment horizontal="left" vertical="center"/>
    </xf>
    <xf numFmtId="0" fontId="16" fillId="0" borderId="2" xfId="0" applyFont="1" applyBorder="1" applyAlignment="1">
      <alignment horizontal="left" vertical="center"/>
    </xf>
    <xf numFmtId="0" fontId="16" fillId="0" borderId="5" xfId="0" applyFont="1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28" fillId="0" borderId="1" xfId="3" applyFont="1" applyBorder="1" applyAlignment="1">
      <alignment horizontal="left" vertical="center" wrapText="1"/>
    </xf>
    <xf numFmtId="0" fontId="0" fillId="0" borderId="0" xfId="0" applyAlignment="1">
      <alignment horizontal="left" wrapText="1"/>
    </xf>
  </cellXfs>
  <cellStyles count="6">
    <cellStyle name="Hiperlink" xfId="2" builtinId="8"/>
    <cellStyle name="Normal" xfId="0" builtinId="0"/>
    <cellStyle name="Normal 2" xfId="3" xr:uid="{81F2CCC2-0104-4C08-B4AC-89823057ED3C}"/>
    <cellStyle name="Normal 2 2" xfId="4" xr:uid="{D133FF0D-966B-423A-9A35-32803A37BDF8}"/>
    <cellStyle name="Vírgula" xfId="1" builtinId="3"/>
    <cellStyle name="Vírgula 2" xfId="5" xr:uid="{B98530A4-3B2F-47A7-AB3A-F07CE066DFE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66675</xdr:colOff>
      <xdr:row>30</xdr:row>
      <xdr:rowOff>76200</xdr:rowOff>
    </xdr:from>
    <xdr:to>
      <xdr:col>12</xdr:col>
      <xdr:colOff>495300</xdr:colOff>
      <xdr:row>32</xdr:row>
      <xdr:rowOff>171450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7291482A-A11C-E001-F961-DBBDA5EC0A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33875" y="5686425"/>
          <a:ext cx="4810125" cy="476250"/>
        </a:xfrm>
        <a:prstGeom prst="rect">
          <a:avLst/>
        </a:prstGeom>
        <a:noFill/>
        <a:ln w="19050">
          <a:solidFill>
            <a:srgbClr val="FF0000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166968</xdr:colOff>
      <xdr:row>39</xdr:row>
      <xdr:rowOff>47625</xdr:rowOff>
    </xdr:from>
    <xdr:to>
      <xdr:col>13</xdr:col>
      <xdr:colOff>1175854</xdr:colOff>
      <xdr:row>41</xdr:row>
      <xdr:rowOff>97217</xdr:rowOff>
    </xdr:to>
    <xdr:pic>
      <xdr:nvPicPr>
        <xdr:cNvPr id="17" name="Imagem 16">
          <a:extLst>
            <a:ext uri="{FF2B5EF4-FFF2-40B4-BE49-F238E27FC236}">
              <a16:creationId xmlns:a16="http://schemas.microsoft.com/office/drawing/2014/main" id="{7B26602E-94BD-F736-9A95-B9506062C8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797674" y="7824507"/>
          <a:ext cx="7371698" cy="428685"/>
        </a:xfrm>
        <a:prstGeom prst="rect">
          <a:avLst/>
        </a:prstGeom>
        <a:ln w="19050">
          <a:solidFill>
            <a:srgbClr val="FF0000"/>
          </a:solidFill>
        </a:ln>
      </xdr:spPr>
    </xdr:pic>
    <xdr:clientData/>
  </xdr:twoCellAnchor>
  <xdr:twoCellAnchor editAs="oneCell">
    <xdr:from>
      <xdr:col>5</xdr:col>
      <xdr:colOff>220980</xdr:colOff>
      <xdr:row>45</xdr:row>
      <xdr:rowOff>66564</xdr:rowOff>
    </xdr:from>
    <xdr:to>
      <xdr:col>15</xdr:col>
      <xdr:colOff>868792</xdr:colOff>
      <xdr:row>49</xdr:row>
      <xdr:rowOff>17167</xdr:rowOff>
    </xdr:to>
    <xdr:pic>
      <xdr:nvPicPr>
        <xdr:cNvPr id="18" name="Imagem 17">
          <a:extLst>
            <a:ext uri="{FF2B5EF4-FFF2-40B4-BE49-F238E27FC236}">
              <a16:creationId xmlns:a16="http://schemas.microsoft.com/office/drawing/2014/main" id="{D8DC81E9-9159-ECA0-4FC0-A8AC9E91B0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59380" y="13106289"/>
          <a:ext cx="10953750" cy="67831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149087</xdr:colOff>
      <xdr:row>0</xdr:row>
      <xdr:rowOff>66261</xdr:rowOff>
    </xdr:from>
    <xdr:to>
      <xdr:col>8</xdr:col>
      <xdr:colOff>55235</xdr:colOff>
      <xdr:row>11</xdr:row>
      <xdr:rowOff>172370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8E21E516-027B-40AA-9A6F-4E07162CF0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087" y="66261"/>
          <a:ext cx="4798022" cy="212325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13</xdr:col>
      <xdr:colOff>1176131</xdr:colOff>
      <xdr:row>1</xdr:row>
      <xdr:rowOff>124240</xdr:rowOff>
    </xdr:from>
    <xdr:to>
      <xdr:col>16</xdr:col>
      <xdr:colOff>1311397</xdr:colOff>
      <xdr:row>12</xdr:row>
      <xdr:rowOff>112151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76052901-8F8D-4BE1-B11B-3BF871493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18674" y="314740"/>
          <a:ext cx="3776467" cy="200058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atendimento.receita.rs.gov.br/ges-transportes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C44021-1A07-4A7C-ACF5-3A9A0A7CC59C}">
  <dimension ref="B1:Q73"/>
  <sheetViews>
    <sheetView showGridLines="0" tabSelected="1" zoomScale="85" zoomScaleNormal="85" workbookViewId="0">
      <selection activeCell="C14" sqref="C14"/>
    </sheetView>
  </sheetViews>
  <sheetFormatPr defaultRowHeight="15" x14ac:dyDescent="0.25"/>
  <cols>
    <col min="9" max="9" width="18.28515625" bestFit="1" customWidth="1"/>
    <col min="10" max="10" width="15.85546875" customWidth="1"/>
    <col min="11" max="11" width="13.85546875" customWidth="1"/>
    <col min="12" max="13" width="19.28515625" customWidth="1"/>
    <col min="14" max="14" width="30.28515625" customWidth="1"/>
    <col min="15" max="15" width="6.5703125" bestFit="1" customWidth="1"/>
    <col min="16" max="16" width="16.42578125" customWidth="1"/>
    <col min="17" max="17" width="21.42578125" customWidth="1"/>
    <col min="18" max="18" width="17.85546875" customWidth="1"/>
  </cols>
  <sheetData>
    <row r="1" spans="2:17" ht="15.75" thickBot="1" x14ac:dyDescent="0.3"/>
    <row r="2" spans="2:17" ht="15.75" thickTop="1" x14ac:dyDescent="0.25">
      <c r="B2" s="62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4"/>
    </row>
    <row r="3" spans="2:17" x14ac:dyDescent="0.25">
      <c r="B3" s="65"/>
      <c r="Q3" s="66"/>
    </row>
    <row r="4" spans="2:17" x14ac:dyDescent="0.25">
      <c r="B4" s="65"/>
      <c r="Q4" s="66"/>
    </row>
    <row r="5" spans="2:17" x14ac:dyDescent="0.25">
      <c r="B5" s="65"/>
      <c r="Q5" s="66"/>
    </row>
    <row r="6" spans="2:17" x14ac:dyDescent="0.25">
      <c r="B6" s="65"/>
      <c r="Q6" s="66"/>
    </row>
    <row r="7" spans="2:17" x14ac:dyDescent="0.25">
      <c r="B7" s="65"/>
      <c r="Q7" s="66"/>
    </row>
    <row r="8" spans="2:17" x14ac:dyDescent="0.25">
      <c r="B8" s="65"/>
      <c r="G8" s="77" t="s">
        <v>76</v>
      </c>
      <c r="H8" s="77"/>
      <c r="I8" s="77"/>
      <c r="J8" s="77"/>
      <c r="K8" s="77"/>
      <c r="L8" s="77"/>
      <c r="M8" s="77"/>
      <c r="N8" s="77"/>
      <c r="O8" s="77"/>
      <c r="P8" s="77"/>
      <c r="Q8" s="66"/>
    </row>
    <row r="9" spans="2:17" x14ac:dyDescent="0.25">
      <c r="B9" s="65"/>
      <c r="G9" s="77"/>
      <c r="H9" s="77"/>
      <c r="I9" s="77"/>
      <c r="J9" s="77"/>
      <c r="K9" s="77"/>
      <c r="L9" s="77"/>
      <c r="M9" s="77"/>
      <c r="N9" s="77"/>
      <c r="O9" s="77"/>
      <c r="P9" s="77"/>
      <c r="Q9" s="66"/>
    </row>
    <row r="10" spans="2:17" x14ac:dyDescent="0.25">
      <c r="B10" s="65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66"/>
    </row>
    <row r="11" spans="2:17" x14ac:dyDescent="0.25">
      <c r="B11" s="65"/>
      <c r="G11" s="77"/>
      <c r="H11" s="77"/>
      <c r="I11" s="77"/>
      <c r="J11" s="77"/>
      <c r="K11" s="77"/>
      <c r="L11" s="77"/>
      <c r="M11" s="77"/>
      <c r="N11" s="77"/>
      <c r="O11" s="77"/>
      <c r="P11" s="77"/>
      <c r="Q11" s="66"/>
    </row>
    <row r="12" spans="2:17" x14ac:dyDescent="0.25">
      <c r="B12" s="65"/>
      <c r="G12" s="77"/>
      <c r="H12" s="77"/>
      <c r="I12" s="77"/>
      <c r="J12" s="77"/>
      <c r="K12" s="77"/>
      <c r="L12" s="77"/>
      <c r="M12" s="77"/>
      <c r="N12" s="77"/>
      <c r="O12" s="77"/>
      <c r="P12" s="77"/>
      <c r="Q12" s="66"/>
    </row>
    <row r="13" spans="2:17" x14ac:dyDescent="0.25">
      <c r="B13" s="65"/>
      <c r="G13" s="77"/>
      <c r="H13" s="77"/>
      <c r="I13" s="77"/>
      <c r="J13" s="77"/>
      <c r="K13" s="77"/>
      <c r="L13" s="77"/>
      <c r="M13" s="77"/>
      <c r="N13" s="77"/>
      <c r="O13" s="77"/>
      <c r="P13" s="77"/>
      <c r="Q13" s="66"/>
    </row>
    <row r="14" spans="2:17" ht="142.15" customHeight="1" x14ac:dyDescent="0.25">
      <c r="B14" s="65"/>
      <c r="F14" s="76" t="s">
        <v>84</v>
      </c>
      <c r="G14" s="78"/>
      <c r="H14" s="78"/>
      <c r="I14" s="78"/>
      <c r="J14" s="78"/>
      <c r="K14" s="78"/>
      <c r="L14" s="78"/>
      <c r="M14" s="78"/>
      <c r="N14" s="78"/>
      <c r="O14" s="78"/>
      <c r="P14" s="78"/>
      <c r="Q14" s="66"/>
    </row>
    <row r="15" spans="2:17" ht="15.75" x14ac:dyDescent="0.25">
      <c r="B15" s="65"/>
      <c r="F15" s="60"/>
      <c r="G15" s="60"/>
      <c r="H15" s="60"/>
      <c r="I15" s="60"/>
      <c r="J15" s="60"/>
      <c r="K15" s="60"/>
      <c r="L15" s="60"/>
      <c r="M15" s="60"/>
      <c r="N15" s="60"/>
      <c r="O15" s="60"/>
      <c r="P15" s="60"/>
      <c r="Q15" s="66"/>
    </row>
    <row r="16" spans="2:17" ht="15.75" x14ac:dyDescent="0.25">
      <c r="B16" s="65"/>
      <c r="F16" s="60"/>
      <c r="G16" s="60"/>
      <c r="H16" s="60"/>
      <c r="I16" s="60"/>
      <c r="J16" s="60"/>
      <c r="K16" s="60"/>
      <c r="L16" s="60"/>
      <c r="M16" s="60"/>
      <c r="N16" s="60"/>
      <c r="O16" s="60"/>
      <c r="P16" s="60"/>
      <c r="Q16" s="66"/>
    </row>
    <row r="17" spans="2:17" ht="104.25" customHeight="1" x14ac:dyDescent="0.25">
      <c r="B17" s="65"/>
      <c r="F17" s="76" t="s">
        <v>113</v>
      </c>
      <c r="G17" s="76"/>
      <c r="H17" s="76"/>
      <c r="I17" s="76"/>
      <c r="J17" s="76"/>
      <c r="K17" s="76"/>
      <c r="L17" s="76"/>
      <c r="M17" s="76"/>
      <c r="N17" s="76"/>
      <c r="O17" s="76"/>
      <c r="P17" s="76"/>
      <c r="Q17" s="66"/>
    </row>
    <row r="18" spans="2:17" ht="15.75" x14ac:dyDescent="0.25">
      <c r="B18" s="65"/>
      <c r="F18" s="60"/>
      <c r="G18" s="60"/>
      <c r="H18" s="60"/>
      <c r="I18" s="60"/>
      <c r="J18" s="60"/>
      <c r="K18" s="60"/>
      <c r="L18" s="60"/>
      <c r="M18" s="60"/>
      <c r="N18" s="60"/>
      <c r="O18" s="60"/>
      <c r="P18" s="60"/>
      <c r="Q18" s="66"/>
    </row>
    <row r="19" spans="2:17" x14ac:dyDescent="0.25">
      <c r="B19" s="65"/>
      <c r="Q19" s="66"/>
    </row>
    <row r="20" spans="2:17" x14ac:dyDescent="0.25">
      <c r="B20" s="65"/>
      <c r="G20" s="77" t="s">
        <v>67</v>
      </c>
      <c r="H20" s="77"/>
      <c r="I20" s="77"/>
      <c r="J20" s="77"/>
      <c r="K20" s="77"/>
      <c r="L20" s="77"/>
      <c r="M20" s="77"/>
      <c r="N20" s="77"/>
      <c r="O20" s="77"/>
      <c r="P20" s="77"/>
      <c r="Q20" s="66"/>
    </row>
    <row r="21" spans="2:17" x14ac:dyDescent="0.25">
      <c r="B21" s="65"/>
      <c r="G21" s="77"/>
      <c r="H21" s="77"/>
      <c r="I21" s="77"/>
      <c r="J21" s="77"/>
      <c r="K21" s="77"/>
      <c r="L21" s="77"/>
      <c r="M21" s="77"/>
      <c r="N21" s="77"/>
      <c r="O21" s="77"/>
      <c r="P21" s="77"/>
      <c r="Q21" s="66"/>
    </row>
    <row r="22" spans="2:17" x14ac:dyDescent="0.25">
      <c r="B22" s="65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66"/>
    </row>
    <row r="23" spans="2:17" x14ac:dyDescent="0.25">
      <c r="B23" s="65"/>
      <c r="G23" s="77"/>
      <c r="H23" s="77"/>
      <c r="I23" s="77"/>
      <c r="J23" s="77"/>
      <c r="K23" s="77"/>
      <c r="L23" s="77"/>
      <c r="M23" s="77"/>
      <c r="N23" s="77"/>
      <c r="O23" s="77"/>
      <c r="P23" s="77"/>
      <c r="Q23" s="66"/>
    </row>
    <row r="24" spans="2:17" x14ac:dyDescent="0.25">
      <c r="B24" s="65"/>
      <c r="G24" s="77"/>
      <c r="H24" s="77"/>
      <c r="I24" s="77"/>
      <c r="J24" s="77"/>
      <c r="K24" s="77"/>
      <c r="L24" s="77"/>
      <c r="M24" s="77"/>
      <c r="N24" s="77"/>
      <c r="O24" s="77"/>
      <c r="P24" s="77"/>
      <c r="Q24" s="66"/>
    </row>
    <row r="25" spans="2:17" x14ac:dyDescent="0.25">
      <c r="B25" s="65"/>
      <c r="G25" s="77"/>
      <c r="H25" s="77"/>
      <c r="I25" s="77"/>
      <c r="J25" s="77"/>
      <c r="K25" s="77"/>
      <c r="L25" s="77"/>
      <c r="M25" s="77"/>
      <c r="N25" s="77"/>
      <c r="O25" s="77"/>
      <c r="P25" s="77"/>
      <c r="Q25" s="66"/>
    </row>
    <row r="26" spans="2:17" x14ac:dyDescent="0.25">
      <c r="B26" s="65"/>
      <c r="Q26" s="66"/>
    </row>
    <row r="27" spans="2:17" ht="119.45" customHeight="1" x14ac:dyDescent="0.25">
      <c r="B27" s="65"/>
      <c r="F27" s="84" t="s">
        <v>85</v>
      </c>
      <c r="G27" s="85"/>
      <c r="H27" s="85"/>
      <c r="I27" s="85"/>
      <c r="J27" s="85"/>
      <c r="K27" s="85"/>
      <c r="L27" s="85"/>
      <c r="M27" s="85"/>
      <c r="N27" s="85"/>
      <c r="O27" s="85"/>
      <c r="P27" s="85"/>
      <c r="Q27" s="66"/>
    </row>
    <row r="28" spans="2:17" ht="35.25" customHeight="1" x14ac:dyDescent="0.25">
      <c r="B28" s="65"/>
      <c r="E28" s="32"/>
      <c r="F28" s="86"/>
      <c r="G28" s="86"/>
      <c r="H28" s="86"/>
      <c r="I28" s="86"/>
      <c r="J28" s="86"/>
      <c r="K28" s="86"/>
      <c r="L28" s="86"/>
      <c r="M28" s="86"/>
      <c r="N28" s="86"/>
      <c r="O28" s="86"/>
      <c r="P28" s="86"/>
      <c r="Q28" s="66"/>
    </row>
    <row r="29" spans="2:17" ht="25.5" customHeight="1" x14ac:dyDescent="0.25">
      <c r="B29" s="65"/>
      <c r="E29" s="32"/>
      <c r="F29" s="87" t="s">
        <v>72</v>
      </c>
      <c r="G29" s="88"/>
      <c r="H29" s="88"/>
      <c r="I29" s="88"/>
      <c r="J29" s="88"/>
      <c r="K29" s="88"/>
      <c r="L29" s="88"/>
      <c r="M29" s="88"/>
      <c r="N29" s="88"/>
      <c r="O29" s="88"/>
      <c r="P29" s="89"/>
      <c r="Q29" s="66"/>
    </row>
    <row r="30" spans="2:17" x14ac:dyDescent="0.25">
      <c r="B30" s="65"/>
      <c r="E30" s="32"/>
      <c r="F30" s="36"/>
      <c r="G30" s="32"/>
      <c r="H30" s="32"/>
      <c r="I30" s="32"/>
      <c r="J30" s="32"/>
      <c r="K30" s="32"/>
      <c r="L30" s="32"/>
      <c r="M30" s="32"/>
      <c r="N30" s="32"/>
      <c r="O30" s="32"/>
      <c r="P30" s="37"/>
      <c r="Q30" s="66"/>
    </row>
    <row r="31" spans="2:17" x14ac:dyDescent="0.25">
      <c r="B31" s="65"/>
      <c r="E31" s="32"/>
      <c r="F31" s="36"/>
      <c r="G31" s="32"/>
      <c r="H31" s="32"/>
      <c r="I31" s="32"/>
      <c r="J31" s="32"/>
      <c r="K31" s="32"/>
      <c r="L31" s="32"/>
      <c r="M31" s="32"/>
      <c r="N31" s="32"/>
      <c r="O31" s="32"/>
      <c r="P31" s="37"/>
      <c r="Q31" s="66"/>
    </row>
    <row r="32" spans="2:17" x14ac:dyDescent="0.25">
      <c r="B32" s="65"/>
      <c r="F32" s="38"/>
      <c r="P32" s="39"/>
      <c r="Q32" s="66"/>
    </row>
    <row r="33" spans="2:17" x14ac:dyDescent="0.25">
      <c r="B33" s="65"/>
      <c r="F33" s="38"/>
      <c r="P33" s="39"/>
      <c r="Q33" s="66"/>
    </row>
    <row r="34" spans="2:17" ht="41.25" customHeight="1" x14ac:dyDescent="0.25">
      <c r="B34" s="65"/>
      <c r="F34" s="38"/>
      <c r="I34" s="80" t="s">
        <v>73</v>
      </c>
      <c r="J34" s="80"/>
      <c r="K34" s="80"/>
      <c r="L34" s="80"/>
      <c r="M34" s="80"/>
      <c r="P34" s="39"/>
      <c r="Q34" s="66"/>
    </row>
    <row r="35" spans="2:17" x14ac:dyDescent="0.25">
      <c r="B35" s="65"/>
      <c r="F35" s="38"/>
      <c r="P35" s="39"/>
      <c r="Q35" s="66"/>
    </row>
    <row r="36" spans="2:17" x14ac:dyDescent="0.25">
      <c r="B36" s="65"/>
      <c r="F36" s="38"/>
      <c r="P36" s="39"/>
      <c r="Q36" s="66"/>
    </row>
    <row r="37" spans="2:17" x14ac:dyDescent="0.25">
      <c r="B37" s="65"/>
      <c r="F37" s="38"/>
      <c r="P37" s="39"/>
      <c r="Q37" s="66"/>
    </row>
    <row r="38" spans="2:17" ht="31.5" customHeight="1" x14ac:dyDescent="0.25">
      <c r="B38" s="65"/>
      <c r="F38" s="81" t="s">
        <v>74</v>
      </c>
      <c r="G38" s="82"/>
      <c r="H38" s="82"/>
      <c r="I38" s="82"/>
      <c r="J38" s="82"/>
      <c r="K38" s="82"/>
      <c r="L38" s="82"/>
      <c r="M38" s="82"/>
      <c r="N38" s="82"/>
      <c r="O38" s="82"/>
      <c r="P38" s="83"/>
      <c r="Q38" s="66"/>
    </row>
    <row r="39" spans="2:17" x14ac:dyDescent="0.25">
      <c r="B39" s="65"/>
      <c r="F39" s="38"/>
      <c r="P39" s="39"/>
      <c r="Q39" s="66"/>
    </row>
    <row r="40" spans="2:17" x14ac:dyDescent="0.25">
      <c r="B40" s="65"/>
      <c r="F40" s="38"/>
      <c r="P40" s="39"/>
      <c r="Q40" s="66"/>
    </row>
    <row r="41" spans="2:17" x14ac:dyDescent="0.25">
      <c r="B41" s="65"/>
      <c r="F41" s="38"/>
      <c r="P41" s="39"/>
      <c r="Q41" s="66"/>
    </row>
    <row r="42" spans="2:17" x14ac:dyDescent="0.25">
      <c r="B42" s="65"/>
      <c r="F42" s="38"/>
      <c r="P42" s="39"/>
      <c r="Q42" s="66"/>
    </row>
    <row r="43" spans="2:17" x14ac:dyDescent="0.25">
      <c r="B43" s="65"/>
      <c r="F43" s="38"/>
      <c r="P43" s="39"/>
      <c r="Q43" s="66"/>
    </row>
    <row r="44" spans="2:17" ht="18.75" x14ac:dyDescent="0.3">
      <c r="B44" s="65"/>
      <c r="F44" s="40"/>
      <c r="P44" s="39"/>
      <c r="Q44" s="66"/>
    </row>
    <row r="45" spans="2:17" ht="18.75" x14ac:dyDescent="0.3">
      <c r="B45" s="65"/>
      <c r="F45" s="41" t="s">
        <v>71</v>
      </c>
      <c r="P45" s="39"/>
      <c r="Q45" s="66"/>
    </row>
    <row r="46" spans="2:17" x14ac:dyDescent="0.25">
      <c r="B46" s="65"/>
      <c r="F46" s="38"/>
      <c r="P46" s="39"/>
      <c r="Q46" s="66"/>
    </row>
    <row r="47" spans="2:17" x14ac:dyDescent="0.25">
      <c r="B47" s="65"/>
      <c r="F47" s="38"/>
      <c r="P47" s="39"/>
      <c r="Q47" s="66"/>
    </row>
    <row r="48" spans="2:17" x14ac:dyDescent="0.25">
      <c r="B48" s="65"/>
      <c r="F48" s="38"/>
      <c r="P48" s="39"/>
      <c r="Q48" s="66"/>
    </row>
    <row r="49" spans="2:17" x14ac:dyDescent="0.25">
      <c r="B49" s="65"/>
      <c r="F49" s="38"/>
      <c r="P49" s="39"/>
      <c r="Q49" s="66"/>
    </row>
    <row r="50" spans="2:17" x14ac:dyDescent="0.25">
      <c r="B50" s="65"/>
      <c r="F50" s="38"/>
      <c r="P50" s="39"/>
      <c r="Q50" s="66"/>
    </row>
    <row r="51" spans="2:17" x14ac:dyDescent="0.25">
      <c r="B51" s="65"/>
      <c r="E51" s="43"/>
      <c r="F51" s="42"/>
      <c r="G51" s="43" t="s">
        <v>68</v>
      </c>
      <c r="H51" s="43"/>
      <c r="I51" s="35"/>
      <c r="J51" s="30"/>
      <c r="P51" s="39"/>
      <c r="Q51" s="66"/>
    </row>
    <row r="52" spans="2:17" x14ac:dyDescent="0.25">
      <c r="B52" s="65"/>
      <c r="E52" s="45"/>
      <c r="F52" s="44"/>
      <c r="G52" s="45" t="s">
        <v>69</v>
      </c>
      <c r="H52" s="45"/>
      <c r="I52" s="35"/>
      <c r="J52" s="30"/>
      <c r="P52" s="39"/>
      <c r="Q52" s="66"/>
    </row>
    <row r="53" spans="2:17" x14ac:dyDescent="0.25">
      <c r="B53" s="65"/>
      <c r="E53" s="45"/>
      <c r="F53" s="44"/>
      <c r="G53" s="45" t="s">
        <v>70</v>
      </c>
      <c r="H53" s="45"/>
      <c r="I53" s="35"/>
      <c r="J53" s="30"/>
      <c r="P53" s="39"/>
      <c r="Q53" s="66"/>
    </row>
    <row r="54" spans="2:17" x14ac:dyDescent="0.25">
      <c r="B54" s="65"/>
      <c r="F54" s="38"/>
      <c r="P54" s="39"/>
      <c r="Q54" s="66"/>
    </row>
    <row r="55" spans="2:17" x14ac:dyDescent="0.25">
      <c r="B55" s="65"/>
      <c r="F55" s="46"/>
      <c r="G55" s="47"/>
      <c r="H55" s="47"/>
      <c r="I55" s="47"/>
      <c r="J55" s="47"/>
      <c r="K55" s="47"/>
      <c r="L55" s="47"/>
      <c r="M55" s="47"/>
      <c r="N55" s="47"/>
      <c r="O55" s="47"/>
      <c r="P55" s="48"/>
      <c r="Q55" s="66"/>
    </row>
    <row r="56" spans="2:17" ht="21" x14ac:dyDescent="0.35">
      <c r="B56" s="65"/>
      <c r="C56" s="79"/>
      <c r="D56" s="79"/>
      <c r="E56" s="79"/>
      <c r="F56" s="79"/>
      <c r="G56" s="79"/>
      <c r="H56" s="79"/>
      <c r="I56" s="79"/>
      <c r="J56" s="61"/>
      <c r="Q56" s="66"/>
    </row>
    <row r="57" spans="2:17" x14ac:dyDescent="0.25">
      <c r="B57" s="65"/>
      <c r="Q57" s="66"/>
    </row>
    <row r="58" spans="2:17" x14ac:dyDescent="0.25">
      <c r="B58" s="65"/>
      <c r="Q58" s="66"/>
    </row>
    <row r="59" spans="2:17" ht="21" x14ac:dyDescent="0.35">
      <c r="B59" s="65"/>
      <c r="G59" s="70" t="s">
        <v>106</v>
      </c>
      <c r="H59" s="34"/>
      <c r="I59" s="71"/>
      <c r="J59" s="71"/>
      <c r="K59" s="71"/>
      <c r="L59" s="33" t="s">
        <v>75</v>
      </c>
      <c r="M59" s="33"/>
      <c r="N59" s="71"/>
      <c r="Q59" s="66"/>
    </row>
    <row r="60" spans="2:17" x14ac:dyDescent="0.25">
      <c r="B60" s="65"/>
      <c r="Q60" s="66"/>
    </row>
    <row r="61" spans="2:17" x14ac:dyDescent="0.25">
      <c r="B61" s="65"/>
      <c r="Q61" s="66"/>
    </row>
    <row r="62" spans="2:17" x14ac:dyDescent="0.25">
      <c r="B62" s="65"/>
      <c r="Q62" s="66"/>
    </row>
    <row r="63" spans="2:17" ht="15.75" thickBot="1" x14ac:dyDescent="0.3">
      <c r="B63" s="67"/>
      <c r="C63" s="68"/>
      <c r="D63" s="68"/>
      <c r="E63" s="68"/>
      <c r="F63" s="68"/>
      <c r="G63" s="68"/>
      <c r="H63" s="68"/>
      <c r="I63" s="68"/>
      <c r="J63" s="68"/>
      <c r="K63" s="68"/>
      <c r="L63" s="68"/>
      <c r="M63" s="68"/>
      <c r="N63" s="68"/>
      <c r="O63" s="68"/>
      <c r="P63" s="68"/>
      <c r="Q63" s="69"/>
    </row>
    <row r="64" spans="2:17" ht="15.75" thickTop="1" x14ac:dyDescent="0.25"/>
    <row r="73" spans="6:13" ht="21" x14ac:dyDescent="0.35">
      <c r="F73" s="79"/>
      <c r="G73" s="79"/>
      <c r="H73" s="79"/>
      <c r="I73" s="79"/>
      <c r="J73" s="79"/>
      <c r="K73" s="79"/>
      <c r="L73" s="79"/>
      <c r="M73" s="33"/>
    </row>
  </sheetData>
  <mergeCells count="11">
    <mergeCell ref="F17:P17"/>
    <mergeCell ref="G8:P13"/>
    <mergeCell ref="F14:P14"/>
    <mergeCell ref="F73:L73"/>
    <mergeCell ref="I34:M34"/>
    <mergeCell ref="F38:P38"/>
    <mergeCell ref="C56:I56"/>
    <mergeCell ref="G20:P25"/>
    <mergeCell ref="F27:P27"/>
    <mergeCell ref="F28:P28"/>
    <mergeCell ref="F29:P29"/>
  </mergeCells>
  <hyperlinks>
    <hyperlink ref="L59" r:id="rId1" xr:uid="{9B3C7FB0-4CCC-4072-B972-5FA617C35378}"/>
  </hyperlinks>
  <pageMargins left="0.511811024" right="0.511811024" top="0.78740157499999996" bottom="0.78740157499999996" header="0.31496062000000002" footer="0.31496062000000002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A1688D-3CD5-4F1B-BBBD-9101C543B904}">
  <dimension ref="A1:M431"/>
  <sheetViews>
    <sheetView zoomScale="115" zoomScaleNormal="115" workbookViewId="0">
      <pane ySplit="1" topLeftCell="A2" activePane="bottomLeft" state="frozen"/>
      <selection activeCell="C1" sqref="C1"/>
      <selection pane="bottomLeft"/>
    </sheetView>
  </sheetViews>
  <sheetFormatPr defaultColWidth="10.5703125" defaultRowHeight="15" x14ac:dyDescent="0.25"/>
  <cols>
    <col min="1" max="1" width="26" style="2" bestFit="1" customWidth="1"/>
    <col min="2" max="2" width="46.28515625" style="2" bestFit="1" customWidth="1"/>
    <col min="3" max="3" width="16" style="2" bestFit="1" customWidth="1"/>
    <col min="4" max="4" width="20.7109375" style="2" bestFit="1" customWidth="1"/>
    <col min="5" max="5" width="54.28515625" style="2" bestFit="1" customWidth="1"/>
    <col min="6" max="6" width="14.140625" style="2" bestFit="1" customWidth="1"/>
    <col min="7" max="7" width="15.140625" style="2" bestFit="1" customWidth="1"/>
    <col min="8" max="8" width="39.140625" style="2" customWidth="1"/>
    <col min="9" max="9" width="20.28515625" style="2" bestFit="1" customWidth="1"/>
    <col min="10" max="10" width="10.5703125" style="2"/>
    <col min="11" max="11" width="20" style="4" bestFit="1" customWidth="1"/>
    <col min="12" max="12" width="20" style="4" customWidth="1"/>
    <col min="13" max="13" width="30.140625" style="2" bestFit="1" customWidth="1"/>
  </cols>
  <sheetData>
    <row r="1" spans="1:13" s="30" customFormat="1" ht="15" customHeight="1" thickBot="1" x14ac:dyDescent="0.3">
      <c r="A1" s="28" t="s">
        <v>34</v>
      </c>
      <c r="B1" s="28" t="s">
        <v>36</v>
      </c>
      <c r="C1" s="28" t="s">
        <v>35</v>
      </c>
      <c r="D1" s="28" t="s">
        <v>101</v>
      </c>
      <c r="E1" s="28" t="s">
        <v>0</v>
      </c>
      <c r="F1" s="28" t="s">
        <v>1</v>
      </c>
      <c r="G1" s="28" t="s">
        <v>3</v>
      </c>
      <c r="H1" s="28" t="s">
        <v>4</v>
      </c>
      <c r="I1" s="28" t="s">
        <v>5</v>
      </c>
      <c r="J1" s="28" t="s">
        <v>6</v>
      </c>
      <c r="K1" s="29" t="s">
        <v>2</v>
      </c>
      <c r="L1" s="57" t="s">
        <v>102</v>
      </c>
      <c r="M1" s="53" t="s">
        <v>93</v>
      </c>
    </row>
    <row r="2" spans="1:13" ht="15.6" customHeight="1" x14ac:dyDescent="0.25">
      <c r="A2" s="23">
        <v>45658</v>
      </c>
      <c r="B2" s="24" t="s">
        <v>37</v>
      </c>
      <c r="C2" s="24">
        <v>5</v>
      </c>
      <c r="D2" s="24" t="s">
        <v>41</v>
      </c>
      <c r="E2" s="24" t="s">
        <v>48</v>
      </c>
      <c r="F2" s="24" t="s">
        <v>7</v>
      </c>
      <c r="G2" s="24">
        <v>1</v>
      </c>
      <c r="H2" s="24" t="s">
        <v>53</v>
      </c>
      <c r="I2" s="25" t="s">
        <v>8</v>
      </c>
      <c r="J2" s="25">
        <v>543.70000000000005</v>
      </c>
      <c r="K2" s="26">
        <v>3148.02</v>
      </c>
      <c r="L2" s="58">
        <v>3148.02</v>
      </c>
      <c r="M2" s="27">
        <v>636.12900000000002</v>
      </c>
    </row>
    <row r="3" spans="1:13" s="52" customFormat="1" ht="15" customHeight="1" x14ac:dyDescent="0.25">
      <c r="A3" s="23">
        <v>45663</v>
      </c>
      <c r="B3" s="24" t="s">
        <v>38</v>
      </c>
      <c r="C3" s="24">
        <v>30</v>
      </c>
      <c r="D3" s="24" t="s">
        <v>43</v>
      </c>
      <c r="E3" s="24" t="s">
        <v>51</v>
      </c>
      <c r="F3" s="24" t="s">
        <v>11</v>
      </c>
      <c r="G3" s="24">
        <v>3</v>
      </c>
      <c r="H3" s="24" t="s">
        <v>9</v>
      </c>
      <c r="I3" s="25" t="s">
        <v>8</v>
      </c>
      <c r="J3" s="25">
        <v>250</v>
      </c>
      <c r="K3" s="26">
        <v>1447.5</v>
      </c>
      <c r="L3" s="51">
        <v>579</v>
      </c>
      <c r="M3" s="27">
        <v>292.5</v>
      </c>
    </row>
    <row r="4" spans="1:13" ht="15" customHeight="1" x14ac:dyDescent="0.25">
      <c r="A4" s="23">
        <v>45675</v>
      </c>
      <c r="B4" s="24" t="s">
        <v>39</v>
      </c>
      <c r="C4" s="24">
        <v>44</v>
      </c>
      <c r="D4" s="24" t="s">
        <v>44</v>
      </c>
      <c r="E4" s="24" t="s">
        <v>50</v>
      </c>
      <c r="F4" s="24" t="s">
        <v>12</v>
      </c>
      <c r="G4" s="24">
        <v>1</v>
      </c>
      <c r="H4" s="24" t="s">
        <v>52</v>
      </c>
      <c r="I4" s="25" t="s">
        <v>8</v>
      </c>
      <c r="J4" s="25">
        <v>200</v>
      </c>
      <c r="K4" s="26">
        <v>1158</v>
      </c>
      <c r="L4" s="51">
        <v>1447.5</v>
      </c>
      <c r="M4" s="27">
        <v>234</v>
      </c>
    </row>
    <row r="5" spans="1:13" ht="15" customHeight="1" x14ac:dyDescent="0.25">
      <c r="A5" s="23">
        <v>45703</v>
      </c>
      <c r="B5" s="24" t="s">
        <v>38</v>
      </c>
      <c r="C5" s="24">
        <v>52</v>
      </c>
      <c r="D5" s="24" t="s">
        <v>46</v>
      </c>
      <c r="E5" s="24" t="s">
        <v>49</v>
      </c>
      <c r="F5" s="24" t="s">
        <v>10</v>
      </c>
      <c r="G5" s="24">
        <v>4</v>
      </c>
      <c r="H5" s="24" t="s">
        <v>13</v>
      </c>
      <c r="I5" s="25" t="s">
        <v>8</v>
      </c>
      <c r="J5" s="25">
        <v>200</v>
      </c>
      <c r="K5" s="26">
        <v>1158</v>
      </c>
      <c r="L5" s="51">
        <v>1158</v>
      </c>
      <c r="M5" s="27">
        <v>234</v>
      </c>
    </row>
    <row r="6" spans="1:13" s="52" customFormat="1" ht="15" customHeight="1" x14ac:dyDescent="0.25">
      <c r="A6" s="23">
        <v>45689</v>
      </c>
      <c r="B6" s="49" t="s">
        <v>40</v>
      </c>
      <c r="C6" s="49">
        <v>70</v>
      </c>
      <c r="D6" s="49" t="s">
        <v>47</v>
      </c>
      <c r="E6" s="49" t="s">
        <v>91</v>
      </c>
      <c r="F6" s="49" t="s">
        <v>7</v>
      </c>
      <c r="G6" s="49">
        <v>2</v>
      </c>
      <c r="H6" s="49" t="s">
        <v>92</v>
      </c>
      <c r="I6" s="50" t="s">
        <v>88</v>
      </c>
      <c r="J6" s="50">
        <v>2</v>
      </c>
      <c r="K6" s="51">
        <v>1447.5</v>
      </c>
      <c r="L6" s="51">
        <v>1737</v>
      </c>
      <c r="M6" s="51">
        <v>173.7</v>
      </c>
    </row>
    <row r="7" spans="1:13" ht="15" customHeight="1" x14ac:dyDescent="0.25">
      <c r="A7" s="23">
        <v>45691</v>
      </c>
      <c r="B7" s="49" t="s">
        <v>39</v>
      </c>
      <c r="C7" s="49">
        <v>44</v>
      </c>
      <c r="D7" s="49" t="s">
        <v>44</v>
      </c>
      <c r="E7" s="49" t="s">
        <v>86</v>
      </c>
      <c r="F7" s="49" t="s">
        <v>12</v>
      </c>
      <c r="G7" s="49">
        <v>1</v>
      </c>
      <c r="H7" s="49" t="s">
        <v>87</v>
      </c>
      <c r="I7" s="50" t="s">
        <v>88</v>
      </c>
      <c r="J7" s="50">
        <v>14</v>
      </c>
      <c r="K7" s="51">
        <v>1158</v>
      </c>
      <c r="L7" s="51">
        <v>1158</v>
      </c>
      <c r="M7" s="51">
        <v>138.96</v>
      </c>
    </row>
    <row r="8" spans="1:13" s="52" customFormat="1" ht="15" customHeight="1" x14ac:dyDescent="0.25">
      <c r="A8" s="23">
        <v>45690</v>
      </c>
      <c r="B8" s="49" t="s">
        <v>38</v>
      </c>
      <c r="C8" s="49">
        <v>52</v>
      </c>
      <c r="D8" s="49" t="s">
        <v>46</v>
      </c>
      <c r="E8" s="49" t="s">
        <v>89</v>
      </c>
      <c r="F8" s="49" t="s">
        <v>10</v>
      </c>
      <c r="G8" s="49">
        <v>2</v>
      </c>
      <c r="H8" s="49" t="s">
        <v>90</v>
      </c>
      <c r="I8" s="50" t="s">
        <v>88</v>
      </c>
      <c r="J8" s="50">
        <v>45</v>
      </c>
      <c r="K8" s="51">
        <v>1158</v>
      </c>
      <c r="L8" s="51">
        <v>1447.5</v>
      </c>
      <c r="M8" s="51">
        <v>138.96</v>
      </c>
    </row>
    <row r="9" spans="1:13" ht="15" customHeight="1" x14ac:dyDescent="0.25">
      <c r="A9" s="3"/>
      <c r="M9" s="18"/>
    </row>
    <row r="10" spans="1:13" ht="15" customHeight="1" x14ac:dyDescent="0.25">
      <c r="A10" s="3"/>
    </row>
    <row r="11" spans="1:13" ht="15" customHeight="1" x14ac:dyDescent="0.25">
      <c r="A11" s="3"/>
    </row>
    <row r="12" spans="1:13" ht="15" customHeight="1" x14ac:dyDescent="0.25">
      <c r="A12" s="3"/>
    </row>
    <row r="13" spans="1:13" ht="15" customHeight="1" x14ac:dyDescent="0.25">
      <c r="A13" s="3"/>
    </row>
    <row r="14" spans="1:13" ht="15" customHeight="1" x14ac:dyDescent="0.25">
      <c r="A14" s="3"/>
    </row>
    <row r="15" spans="1:13" ht="15" customHeight="1" x14ac:dyDescent="0.25">
      <c r="A15" s="3"/>
    </row>
    <row r="16" spans="1:13" ht="15" customHeight="1" x14ac:dyDescent="0.25">
      <c r="A16" s="3"/>
    </row>
    <row r="17" spans="1:12" ht="15" customHeight="1" x14ac:dyDescent="0.25">
      <c r="A17" s="3"/>
    </row>
    <row r="18" spans="1:12" ht="15" customHeight="1" x14ac:dyDescent="0.25">
      <c r="A18" s="3"/>
    </row>
    <row r="19" spans="1:12" ht="15" customHeight="1" x14ac:dyDescent="0.25">
      <c r="A19" s="3"/>
    </row>
    <row r="20" spans="1:12" ht="15" customHeight="1" x14ac:dyDescent="0.25">
      <c r="A20" s="3"/>
    </row>
    <row r="21" spans="1:12" ht="15" customHeight="1" x14ac:dyDescent="0.25">
      <c r="A21" s="3"/>
    </row>
    <row r="22" spans="1:12" ht="15" customHeight="1" x14ac:dyDescent="0.25">
      <c r="A22" s="3"/>
      <c r="K22" s="8"/>
      <c r="L22" s="8"/>
    </row>
    <row r="23" spans="1:12" ht="15" customHeight="1" x14ac:dyDescent="0.25">
      <c r="A23" s="3"/>
    </row>
    <row r="24" spans="1:12" ht="15" customHeight="1" x14ac:dyDescent="0.25">
      <c r="A24" s="3"/>
    </row>
    <row r="25" spans="1:12" ht="15" customHeight="1" x14ac:dyDescent="0.25">
      <c r="A25" s="3"/>
    </row>
    <row r="26" spans="1:12" ht="15" customHeight="1" x14ac:dyDescent="0.25">
      <c r="A26" s="3"/>
    </row>
    <row r="27" spans="1:12" ht="15" customHeight="1" x14ac:dyDescent="0.25">
      <c r="A27" s="3"/>
    </row>
    <row r="28" spans="1:12" ht="15" customHeight="1" x14ac:dyDescent="0.25">
      <c r="A28" s="3"/>
      <c r="K28" s="8"/>
      <c r="L28" s="8"/>
    </row>
    <row r="29" spans="1:12" ht="15" customHeight="1" x14ac:dyDescent="0.25">
      <c r="A29" s="3"/>
      <c r="K29" s="8"/>
      <c r="L29" s="8"/>
    </row>
    <row r="30" spans="1:12" ht="15" customHeight="1" x14ac:dyDescent="0.25">
      <c r="A30" s="3"/>
      <c r="K30" s="8"/>
      <c r="L30" s="8"/>
    </row>
    <row r="31" spans="1:12" ht="15" customHeight="1" x14ac:dyDescent="0.25">
      <c r="A31" s="3"/>
    </row>
    <row r="32" spans="1:12" ht="15" customHeight="1" x14ac:dyDescent="0.25">
      <c r="A32" s="3"/>
      <c r="K32" s="8"/>
      <c r="L32" s="8"/>
    </row>
    <row r="33" spans="1:12" ht="15" customHeight="1" x14ac:dyDescent="0.25">
      <c r="A33" s="3"/>
      <c r="K33" s="8"/>
      <c r="L33" s="8"/>
    </row>
    <row r="34" spans="1:12" ht="15" customHeight="1" x14ac:dyDescent="0.25">
      <c r="A34" s="3"/>
    </row>
    <row r="35" spans="1:12" ht="15" customHeight="1" x14ac:dyDescent="0.25">
      <c r="A35" s="3"/>
    </row>
    <row r="36" spans="1:12" ht="15" customHeight="1" x14ac:dyDescent="0.25">
      <c r="A36" s="3"/>
    </row>
    <row r="37" spans="1:12" ht="15" customHeight="1" x14ac:dyDescent="0.25">
      <c r="A37" s="3"/>
    </row>
    <row r="38" spans="1:12" ht="15" customHeight="1" x14ac:dyDescent="0.25">
      <c r="A38" s="3"/>
    </row>
    <row r="39" spans="1:12" ht="15" customHeight="1" x14ac:dyDescent="0.25">
      <c r="A39" s="3"/>
    </row>
    <row r="40" spans="1:12" ht="15" customHeight="1" x14ac:dyDescent="0.25">
      <c r="A40" s="3"/>
    </row>
    <row r="41" spans="1:12" ht="15" customHeight="1" x14ac:dyDescent="0.25">
      <c r="A41" s="3"/>
    </row>
    <row r="42" spans="1:12" ht="15" customHeight="1" x14ac:dyDescent="0.25">
      <c r="A42" s="3"/>
      <c r="K42" s="8"/>
      <c r="L42" s="8"/>
    </row>
    <row r="43" spans="1:12" ht="15" customHeight="1" x14ac:dyDescent="0.25">
      <c r="A43" s="3"/>
    </row>
    <row r="44" spans="1:12" ht="15" customHeight="1" x14ac:dyDescent="0.25">
      <c r="A44" s="3"/>
    </row>
    <row r="45" spans="1:12" ht="15" customHeight="1" x14ac:dyDescent="0.25">
      <c r="A45" s="3"/>
    </row>
    <row r="46" spans="1:12" ht="15" customHeight="1" x14ac:dyDescent="0.25">
      <c r="A46" s="3"/>
      <c r="K46" s="8"/>
      <c r="L46" s="8"/>
    </row>
    <row r="47" spans="1:12" ht="15" customHeight="1" x14ac:dyDescent="0.25">
      <c r="A47" s="3"/>
      <c r="K47" s="8"/>
      <c r="L47" s="8"/>
    </row>
    <row r="48" spans="1:12" ht="15" customHeight="1" x14ac:dyDescent="0.25">
      <c r="A48" s="3"/>
    </row>
    <row r="49" spans="1:12" ht="15" customHeight="1" x14ac:dyDescent="0.25">
      <c r="A49" s="3"/>
      <c r="K49" s="8"/>
      <c r="L49" s="8"/>
    </row>
    <row r="50" spans="1:12" ht="15" customHeight="1" x14ac:dyDescent="0.25">
      <c r="A50" s="3"/>
      <c r="K50" s="8"/>
      <c r="L50" s="8"/>
    </row>
    <row r="51" spans="1:12" ht="15" customHeight="1" x14ac:dyDescent="0.25">
      <c r="A51" s="3"/>
    </row>
    <row r="52" spans="1:12" ht="15" customHeight="1" x14ac:dyDescent="0.25">
      <c r="A52" s="3"/>
    </row>
    <row r="53" spans="1:12" ht="15" customHeight="1" x14ac:dyDescent="0.25">
      <c r="A53" s="3"/>
    </row>
    <row r="54" spans="1:12" ht="15" customHeight="1" x14ac:dyDescent="0.25">
      <c r="A54" s="3"/>
    </row>
    <row r="55" spans="1:12" ht="15" customHeight="1" x14ac:dyDescent="0.25">
      <c r="A55" s="3"/>
    </row>
    <row r="56" spans="1:12" ht="15" customHeight="1" x14ac:dyDescent="0.25">
      <c r="A56" s="3"/>
    </row>
    <row r="57" spans="1:12" ht="15" customHeight="1" x14ac:dyDescent="0.25">
      <c r="A57" s="3"/>
    </row>
    <row r="58" spans="1:12" ht="15" customHeight="1" x14ac:dyDescent="0.25">
      <c r="A58" s="3"/>
    </row>
    <row r="59" spans="1:12" ht="15" customHeight="1" x14ac:dyDescent="0.25">
      <c r="A59" s="3"/>
    </row>
    <row r="60" spans="1:12" ht="15" customHeight="1" x14ac:dyDescent="0.25">
      <c r="A60" s="3"/>
    </row>
    <row r="61" spans="1:12" ht="15" customHeight="1" x14ac:dyDescent="0.25">
      <c r="A61" s="3"/>
    </row>
    <row r="62" spans="1:12" ht="15" customHeight="1" x14ac:dyDescent="0.25">
      <c r="A62" s="3"/>
    </row>
    <row r="63" spans="1:12" ht="15" customHeight="1" x14ac:dyDescent="0.25">
      <c r="A63" s="3"/>
    </row>
    <row r="64" spans="1:12" ht="15" customHeight="1" x14ac:dyDescent="0.25">
      <c r="A64" s="3"/>
    </row>
    <row r="65" spans="1:1" ht="15" customHeight="1" x14ac:dyDescent="0.25">
      <c r="A65" s="3"/>
    </row>
    <row r="66" spans="1:1" ht="15" customHeight="1" x14ac:dyDescent="0.25">
      <c r="A66" s="3"/>
    </row>
    <row r="67" spans="1:1" ht="15" customHeight="1" x14ac:dyDescent="0.25">
      <c r="A67" s="3"/>
    </row>
    <row r="68" spans="1:1" ht="15" customHeight="1" x14ac:dyDescent="0.25">
      <c r="A68" s="3"/>
    </row>
    <row r="69" spans="1:1" ht="15" customHeight="1" x14ac:dyDescent="0.25">
      <c r="A69" s="3"/>
    </row>
    <row r="70" spans="1:1" ht="15" customHeight="1" x14ac:dyDescent="0.25">
      <c r="A70" s="3"/>
    </row>
    <row r="71" spans="1:1" ht="15" customHeight="1" x14ac:dyDescent="0.25">
      <c r="A71" s="3"/>
    </row>
    <row r="72" spans="1:1" ht="15" customHeight="1" x14ac:dyDescent="0.25">
      <c r="A72" s="3"/>
    </row>
    <row r="73" spans="1:1" ht="15" customHeight="1" x14ac:dyDescent="0.25">
      <c r="A73" s="3"/>
    </row>
    <row r="74" spans="1:1" ht="15" customHeight="1" x14ac:dyDescent="0.25">
      <c r="A74" s="3"/>
    </row>
    <row r="75" spans="1:1" ht="15" customHeight="1" x14ac:dyDescent="0.25">
      <c r="A75" s="3"/>
    </row>
    <row r="76" spans="1:1" ht="15" customHeight="1" x14ac:dyDescent="0.25">
      <c r="A76" s="3"/>
    </row>
    <row r="77" spans="1:1" ht="15" customHeight="1" x14ac:dyDescent="0.25">
      <c r="A77" s="3"/>
    </row>
    <row r="78" spans="1:1" ht="15" customHeight="1" x14ac:dyDescent="0.25">
      <c r="A78" s="3"/>
    </row>
    <row r="79" spans="1:1" ht="15" customHeight="1" x14ac:dyDescent="0.25">
      <c r="A79" s="3"/>
    </row>
    <row r="80" spans="1:1" ht="15" customHeight="1" x14ac:dyDescent="0.25">
      <c r="A80" s="3"/>
    </row>
    <row r="81" spans="1:1" ht="15" customHeight="1" x14ac:dyDescent="0.25">
      <c r="A81" s="3"/>
    </row>
    <row r="82" spans="1:1" ht="15" customHeight="1" x14ac:dyDescent="0.25">
      <c r="A82" s="3"/>
    </row>
    <row r="83" spans="1:1" ht="15" customHeight="1" x14ac:dyDescent="0.25">
      <c r="A83" s="3"/>
    </row>
    <row r="84" spans="1:1" ht="15" customHeight="1" x14ac:dyDescent="0.25">
      <c r="A84" s="3"/>
    </row>
    <row r="85" spans="1:1" ht="15" customHeight="1" x14ac:dyDescent="0.25">
      <c r="A85" s="3"/>
    </row>
    <row r="86" spans="1:1" ht="15" customHeight="1" x14ac:dyDescent="0.25">
      <c r="A86" s="3"/>
    </row>
    <row r="87" spans="1:1" ht="15" customHeight="1" x14ac:dyDescent="0.25">
      <c r="A87" s="3"/>
    </row>
    <row r="88" spans="1:1" ht="15" customHeight="1" x14ac:dyDescent="0.25">
      <c r="A88" s="3"/>
    </row>
    <row r="89" spans="1:1" ht="15" customHeight="1" x14ac:dyDescent="0.25">
      <c r="A89" s="3"/>
    </row>
    <row r="90" spans="1:1" ht="15" customHeight="1" x14ac:dyDescent="0.25">
      <c r="A90" s="3"/>
    </row>
    <row r="91" spans="1:1" ht="15" customHeight="1" x14ac:dyDescent="0.25">
      <c r="A91" s="3"/>
    </row>
    <row r="92" spans="1:1" ht="15" customHeight="1" x14ac:dyDescent="0.25">
      <c r="A92" s="3"/>
    </row>
    <row r="93" spans="1:1" ht="15" customHeight="1" x14ac:dyDescent="0.25">
      <c r="A93" s="3"/>
    </row>
    <row r="94" spans="1:1" ht="15" customHeight="1" x14ac:dyDescent="0.25">
      <c r="A94" s="3"/>
    </row>
    <row r="95" spans="1:1" ht="15" customHeight="1" x14ac:dyDescent="0.25">
      <c r="A95" s="3"/>
    </row>
    <row r="96" spans="1:1" ht="15" customHeight="1" x14ac:dyDescent="0.25">
      <c r="A96" s="3"/>
    </row>
    <row r="97" spans="1:1" ht="15" customHeight="1" x14ac:dyDescent="0.25">
      <c r="A97" s="3"/>
    </row>
    <row r="98" spans="1:1" ht="15" customHeight="1" x14ac:dyDescent="0.25">
      <c r="A98" s="3"/>
    </row>
    <row r="99" spans="1:1" ht="15" customHeight="1" x14ac:dyDescent="0.25">
      <c r="A99" s="3"/>
    </row>
    <row r="100" spans="1:1" ht="15" customHeight="1" x14ac:dyDescent="0.25">
      <c r="A100" s="3"/>
    </row>
    <row r="101" spans="1:1" ht="15" customHeight="1" x14ac:dyDescent="0.25">
      <c r="A101" s="3"/>
    </row>
    <row r="102" spans="1:1" ht="15" customHeight="1" x14ac:dyDescent="0.25">
      <c r="A102" s="3"/>
    </row>
    <row r="103" spans="1:1" ht="15" customHeight="1" x14ac:dyDescent="0.25">
      <c r="A103" s="3"/>
    </row>
    <row r="104" spans="1:1" ht="15" customHeight="1" x14ac:dyDescent="0.25">
      <c r="A104" s="3"/>
    </row>
    <row r="105" spans="1:1" ht="15" customHeight="1" x14ac:dyDescent="0.25">
      <c r="A105" s="3"/>
    </row>
    <row r="106" spans="1:1" ht="15" customHeight="1" x14ac:dyDescent="0.25">
      <c r="A106" s="3"/>
    </row>
    <row r="107" spans="1:1" ht="15" customHeight="1" x14ac:dyDescent="0.25">
      <c r="A107" s="3"/>
    </row>
    <row r="108" spans="1:1" ht="15" customHeight="1" x14ac:dyDescent="0.25">
      <c r="A108" s="3"/>
    </row>
    <row r="109" spans="1:1" ht="15" customHeight="1" x14ac:dyDescent="0.25">
      <c r="A109" s="3"/>
    </row>
    <row r="110" spans="1:1" ht="15" customHeight="1" x14ac:dyDescent="0.25">
      <c r="A110" s="3"/>
    </row>
    <row r="111" spans="1:1" ht="15" customHeight="1" x14ac:dyDescent="0.25">
      <c r="A111" s="3"/>
    </row>
    <row r="112" spans="1:1" ht="15" customHeight="1" x14ac:dyDescent="0.25">
      <c r="A112" s="3"/>
    </row>
    <row r="113" spans="1:12" ht="15" customHeight="1" x14ac:dyDescent="0.25">
      <c r="A113" s="3"/>
    </row>
    <row r="114" spans="1:12" ht="15" customHeight="1" x14ac:dyDescent="0.25">
      <c r="A114" s="3"/>
    </row>
    <row r="115" spans="1:12" ht="15" customHeight="1" x14ac:dyDescent="0.25">
      <c r="A115" s="3"/>
    </row>
    <row r="116" spans="1:12" ht="15" customHeight="1" x14ac:dyDescent="0.25">
      <c r="A116" s="3"/>
    </row>
    <row r="117" spans="1:12" ht="15" customHeight="1" x14ac:dyDescent="0.25">
      <c r="A117" s="3"/>
    </row>
    <row r="118" spans="1:12" ht="15" customHeight="1" x14ac:dyDescent="0.25">
      <c r="A118" s="3"/>
      <c r="K118" s="8"/>
      <c r="L118" s="8"/>
    </row>
    <row r="119" spans="1:12" ht="15" customHeight="1" x14ac:dyDescent="0.25">
      <c r="A119" s="3"/>
      <c r="K119" s="8"/>
      <c r="L119" s="8"/>
    </row>
    <row r="120" spans="1:12" ht="15" customHeight="1" x14ac:dyDescent="0.25">
      <c r="A120" s="3"/>
    </row>
    <row r="121" spans="1:12" ht="15" customHeight="1" x14ac:dyDescent="0.25">
      <c r="A121" s="3"/>
    </row>
    <row r="122" spans="1:12" ht="15" customHeight="1" x14ac:dyDescent="0.25">
      <c r="A122" s="3"/>
    </row>
    <row r="123" spans="1:12" ht="15" customHeight="1" x14ac:dyDescent="0.25">
      <c r="A123" s="3"/>
      <c r="K123" s="8"/>
      <c r="L123" s="8"/>
    </row>
    <row r="124" spans="1:12" ht="15" customHeight="1" x14ac:dyDescent="0.25">
      <c r="A124" s="3"/>
    </row>
    <row r="125" spans="1:12" ht="15" customHeight="1" x14ac:dyDescent="0.25">
      <c r="A125" s="3"/>
    </row>
    <row r="126" spans="1:12" ht="15" customHeight="1" x14ac:dyDescent="0.25">
      <c r="A126" s="3"/>
    </row>
    <row r="127" spans="1:12" ht="15" customHeight="1" x14ac:dyDescent="0.25">
      <c r="A127" s="3"/>
      <c r="K127" s="8"/>
      <c r="L127" s="8"/>
    </row>
    <row r="128" spans="1:12" ht="15" customHeight="1" x14ac:dyDescent="0.25">
      <c r="A128" s="3"/>
    </row>
    <row r="129" spans="1:12" ht="15" customHeight="1" x14ac:dyDescent="0.25">
      <c r="A129" s="3"/>
    </row>
    <row r="130" spans="1:12" ht="15" customHeight="1" x14ac:dyDescent="0.25">
      <c r="A130" s="3"/>
    </row>
    <row r="131" spans="1:12" ht="15" customHeight="1" x14ac:dyDescent="0.25">
      <c r="A131" s="3"/>
    </row>
    <row r="132" spans="1:12" ht="15" customHeight="1" x14ac:dyDescent="0.25">
      <c r="A132" s="3"/>
    </row>
    <row r="133" spans="1:12" ht="15" customHeight="1" x14ac:dyDescent="0.25">
      <c r="A133" s="3"/>
    </row>
    <row r="134" spans="1:12" ht="15" customHeight="1" x14ac:dyDescent="0.25">
      <c r="A134" s="3"/>
    </row>
    <row r="135" spans="1:12" ht="15" customHeight="1" x14ac:dyDescent="0.25">
      <c r="A135" s="3"/>
    </row>
    <row r="136" spans="1:12" ht="15" customHeight="1" x14ac:dyDescent="0.25">
      <c r="A136" s="3"/>
    </row>
    <row r="137" spans="1:12" ht="15" customHeight="1" x14ac:dyDescent="0.25">
      <c r="A137" s="3"/>
    </row>
    <row r="138" spans="1:12" ht="15" customHeight="1" x14ac:dyDescent="0.25">
      <c r="A138" s="3"/>
    </row>
    <row r="139" spans="1:12" ht="15" customHeight="1" x14ac:dyDescent="0.25">
      <c r="A139" s="3"/>
    </row>
    <row r="140" spans="1:12" ht="15" customHeight="1" x14ac:dyDescent="0.25">
      <c r="A140" s="3"/>
    </row>
    <row r="141" spans="1:12" ht="15" customHeight="1" x14ac:dyDescent="0.25">
      <c r="A141" s="3"/>
    </row>
    <row r="142" spans="1:12" ht="15" customHeight="1" x14ac:dyDescent="0.25">
      <c r="A142" s="3"/>
      <c r="K142" s="8"/>
      <c r="L142" s="8"/>
    </row>
    <row r="143" spans="1:12" ht="15" customHeight="1" x14ac:dyDescent="0.25">
      <c r="A143" s="3"/>
      <c r="K143" s="8"/>
      <c r="L143" s="8"/>
    </row>
    <row r="144" spans="1:12" ht="15" customHeight="1" x14ac:dyDescent="0.25">
      <c r="A144" s="3"/>
      <c r="K144" s="8"/>
      <c r="L144" s="8"/>
    </row>
    <row r="145" spans="1:1" ht="15" customHeight="1" x14ac:dyDescent="0.25">
      <c r="A145" s="3"/>
    </row>
    <row r="146" spans="1:1" ht="15" customHeight="1" x14ac:dyDescent="0.25">
      <c r="A146" s="3"/>
    </row>
    <row r="147" spans="1:1" ht="15" customHeight="1" x14ac:dyDescent="0.25">
      <c r="A147" s="3"/>
    </row>
    <row r="148" spans="1:1" ht="15" customHeight="1" x14ac:dyDescent="0.25">
      <c r="A148" s="3"/>
    </row>
    <row r="149" spans="1:1" ht="15" customHeight="1" x14ac:dyDescent="0.25">
      <c r="A149" s="3"/>
    </row>
    <row r="150" spans="1:1" ht="15" customHeight="1" x14ac:dyDescent="0.25">
      <c r="A150" s="3"/>
    </row>
    <row r="151" spans="1:1" ht="15" customHeight="1" x14ac:dyDescent="0.25">
      <c r="A151" s="3"/>
    </row>
    <row r="152" spans="1:1" ht="15" customHeight="1" x14ac:dyDescent="0.25">
      <c r="A152" s="3"/>
    </row>
    <row r="153" spans="1:1" ht="15" customHeight="1" x14ac:dyDescent="0.25">
      <c r="A153" s="3"/>
    </row>
    <row r="154" spans="1:1" ht="15" customHeight="1" x14ac:dyDescent="0.25">
      <c r="A154" s="3"/>
    </row>
    <row r="155" spans="1:1" ht="15" customHeight="1" x14ac:dyDescent="0.25">
      <c r="A155" s="3"/>
    </row>
    <row r="156" spans="1:1" ht="15" customHeight="1" x14ac:dyDescent="0.25">
      <c r="A156" s="3"/>
    </row>
    <row r="157" spans="1:1" ht="15" customHeight="1" x14ac:dyDescent="0.25">
      <c r="A157" s="3"/>
    </row>
    <row r="158" spans="1:1" ht="15" customHeight="1" x14ac:dyDescent="0.25">
      <c r="A158" s="3"/>
    </row>
    <row r="159" spans="1:1" ht="15" customHeight="1" x14ac:dyDescent="0.25">
      <c r="A159" s="3"/>
    </row>
    <row r="160" spans="1:1" ht="15" customHeight="1" x14ac:dyDescent="0.25">
      <c r="A160" s="3"/>
    </row>
    <row r="161" spans="1:12" ht="15" customHeight="1" x14ac:dyDescent="0.25">
      <c r="A161" s="3"/>
    </row>
    <row r="162" spans="1:12" ht="15" customHeight="1" x14ac:dyDescent="0.25">
      <c r="A162" s="3"/>
    </row>
    <row r="163" spans="1:12" ht="15" customHeight="1" x14ac:dyDescent="0.25">
      <c r="A163" s="3"/>
    </row>
    <row r="164" spans="1:12" ht="15" customHeight="1" x14ac:dyDescent="0.25">
      <c r="A164" s="3"/>
    </row>
    <row r="165" spans="1:12" ht="15" customHeight="1" x14ac:dyDescent="0.25">
      <c r="A165" s="3"/>
    </row>
    <row r="166" spans="1:12" ht="15" customHeight="1" x14ac:dyDescent="0.25">
      <c r="A166" s="3"/>
    </row>
    <row r="167" spans="1:12" ht="15" customHeight="1" x14ac:dyDescent="0.25">
      <c r="A167" s="3"/>
    </row>
    <row r="168" spans="1:12" ht="15" customHeight="1" x14ac:dyDescent="0.25">
      <c r="A168" s="3"/>
      <c r="K168" s="8"/>
      <c r="L168" s="8"/>
    </row>
    <row r="169" spans="1:12" ht="15" customHeight="1" x14ac:dyDescent="0.25">
      <c r="A169" s="3"/>
    </row>
    <row r="170" spans="1:12" ht="15" customHeight="1" x14ac:dyDescent="0.25">
      <c r="A170" s="3"/>
    </row>
    <row r="171" spans="1:12" ht="15" customHeight="1" x14ac:dyDescent="0.25">
      <c r="A171" s="3"/>
    </row>
    <row r="172" spans="1:12" ht="15" customHeight="1" x14ac:dyDescent="0.25">
      <c r="A172" s="3"/>
    </row>
    <row r="173" spans="1:12" ht="15" customHeight="1" x14ac:dyDescent="0.25">
      <c r="A173" s="3"/>
    </row>
    <row r="174" spans="1:12" ht="15" customHeight="1" x14ac:dyDescent="0.25">
      <c r="A174" s="3"/>
    </row>
    <row r="175" spans="1:12" ht="15" customHeight="1" x14ac:dyDescent="0.25">
      <c r="A175" s="3"/>
    </row>
    <row r="176" spans="1:12" ht="15" customHeight="1" x14ac:dyDescent="0.25">
      <c r="A176" s="3"/>
    </row>
    <row r="177" spans="1:12" ht="15" customHeight="1" x14ac:dyDescent="0.25">
      <c r="A177" s="3"/>
    </row>
    <row r="178" spans="1:12" ht="15" customHeight="1" x14ac:dyDescent="0.25">
      <c r="A178" s="3"/>
    </row>
    <row r="179" spans="1:12" ht="15" customHeight="1" x14ac:dyDescent="0.25">
      <c r="A179" s="3"/>
      <c r="K179" s="8"/>
      <c r="L179" s="8"/>
    </row>
    <row r="180" spans="1:12" ht="15" customHeight="1" x14ac:dyDescent="0.25">
      <c r="A180" s="3"/>
    </row>
    <row r="181" spans="1:12" ht="15" customHeight="1" x14ac:dyDescent="0.25">
      <c r="A181" s="3"/>
    </row>
    <row r="182" spans="1:12" ht="15" customHeight="1" x14ac:dyDescent="0.25">
      <c r="A182" s="3"/>
      <c r="K182" s="8"/>
      <c r="L182" s="8"/>
    </row>
    <row r="183" spans="1:12" ht="15" customHeight="1" x14ac:dyDescent="0.25">
      <c r="A183" s="3"/>
      <c r="K183" s="8"/>
      <c r="L183" s="8"/>
    </row>
    <row r="184" spans="1:12" ht="15" customHeight="1" x14ac:dyDescent="0.25">
      <c r="A184" s="3"/>
    </row>
    <row r="185" spans="1:12" ht="15" customHeight="1" x14ac:dyDescent="0.25">
      <c r="A185" s="3"/>
    </row>
    <row r="186" spans="1:12" ht="15" customHeight="1" x14ac:dyDescent="0.25">
      <c r="A186" s="3"/>
    </row>
    <row r="187" spans="1:12" ht="15" customHeight="1" x14ac:dyDescent="0.25">
      <c r="A187" s="3"/>
      <c r="K187" s="8"/>
      <c r="L187" s="8"/>
    </row>
    <row r="188" spans="1:12" ht="15" customHeight="1" x14ac:dyDescent="0.25">
      <c r="A188" s="3"/>
      <c r="K188" s="8"/>
      <c r="L188" s="8"/>
    </row>
    <row r="189" spans="1:12" ht="15" customHeight="1" x14ac:dyDescent="0.25">
      <c r="A189" s="3"/>
      <c r="K189" s="8"/>
      <c r="L189" s="8"/>
    </row>
    <row r="190" spans="1:12" ht="15" customHeight="1" x14ac:dyDescent="0.25">
      <c r="A190" s="3"/>
    </row>
    <row r="191" spans="1:12" ht="15" customHeight="1" x14ac:dyDescent="0.25">
      <c r="A191" s="3"/>
      <c r="K191" s="8"/>
      <c r="L191" s="8"/>
    </row>
    <row r="192" spans="1:12" ht="15" customHeight="1" x14ac:dyDescent="0.25">
      <c r="A192" s="3"/>
    </row>
    <row r="193" spans="1:12" ht="15" customHeight="1" x14ac:dyDescent="0.25">
      <c r="A193" s="3"/>
    </row>
    <row r="194" spans="1:12" ht="15" customHeight="1" x14ac:dyDescent="0.25">
      <c r="A194" s="3"/>
    </row>
    <row r="195" spans="1:12" ht="15" customHeight="1" x14ac:dyDescent="0.25">
      <c r="A195" s="3"/>
    </row>
    <row r="196" spans="1:12" ht="15" customHeight="1" x14ac:dyDescent="0.25">
      <c r="A196" s="3"/>
    </row>
    <row r="197" spans="1:12" ht="15" customHeight="1" x14ac:dyDescent="0.25">
      <c r="A197" s="3"/>
      <c r="K197" s="8"/>
      <c r="L197" s="8"/>
    </row>
    <row r="198" spans="1:12" ht="15" customHeight="1" x14ac:dyDescent="0.25">
      <c r="A198" s="3"/>
    </row>
    <row r="199" spans="1:12" ht="15" customHeight="1" x14ac:dyDescent="0.25">
      <c r="A199" s="3"/>
    </row>
    <row r="200" spans="1:12" ht="15" customHeight="1" x14ac:dyDescent="0.25">
      <c r="A200" s="3"/>
    </row>
    <row r="201" spans="1:12" ht="15" customHeight="1" x14ac:dyDescent="0.25">
      <c r="A201" s="3"/>
    </row>
    <row r="202" spans="1:12" ht="15" customHeight="1" x14ac:dyDescent="0.25">
      <c r="A202" s="3"/>
    </row>
    <row r="203" spans="1:12" ht="15" customHeight="1" x14ac:dyDescent="0.25">
      <c r="A203" s="3"/>
    </row>
    <row r="204" spans="1:12" ht="15" customHeight="1" x14ac:dyDescent="0.25">
      <c r="A204" s="3"/>
    </row>
    <row r="205" spans="1:12" ht="15" customHeight="1" x14ac:dyDescent="0.25">
      <c r="A205" s="3"/>
    </row>
    <row r="206" spans="1:12" ht="15" customHeight="1" x14ac:dyDescent="0.25">
      <c r="A206" s="3"/>
    </row>
    <row r="207" spans="1:12" ht="15" customHeight="1" x14ac:dyDescent="0.25">
      <c r="A207" s="3"/>
    </row>
    <row r="208" spans="1:12" ht="15" customHeight="1" x14ac:dyDescent="0.25">
      <c r="A208" s="3"/>
    </row>
    <row r="209" spans="1:12" ht="15" customHeight="1" x14ac:dyDescent="0.25">
      <c r="A209" s="3"/>
    </row>
    <row r="210" spans="1:12" ht="15" customHeight="1" x14ac:dyDescent="0.25">
      <c r="A210" s="3"/>
    </row>
    <row r="211" spans="1:12" ht="15" customHeight="1" x14ac:dyDescent="0.25">
      <c r="A211" s="3"/>
    </row>
    <row r="212" spans="1:12" ht="15" customHeight="1" x14ac:dyDescent="0.25">
      <c r="A212" s="3"/>
    </row>
    <row r="213" spans="1:12" ht="15" customHeight="1" x14ac:dyDescent="0.25">
      <c r="A213" s="3"/>
    </row>
    <row r="214" spans="1:12" ht="15" customHeight="1" x14ac:dyDescent="0.25">
      <c r="A214" s="3"/>
    </row>
    <row r="215" spans="1:12" ht="15" customHeight="1" x14ac:dyDescent="0.25">
      <c r="A215" s="3"/>
    </row>
    <row r="216" spans="1:12" ht="15" customHeight="1" x14ac:dyDescent="0.25">
      <c r="A216" s="3"/>
    </row>
    <row r="217" spans="1:12" ht="15" customHeight="1" x14ac:dyDescent="0.25">
      <c r="A217" s="3"/>
    </row>
    <row r="218" spans="1:12" ht="15" customHeight="1" x14ac:dyDescent="0.25">
      <c r="A218" s="3"/>
      <c r="K218" s="8"/>
      <c r="L218" s="8"/>
    </row>
    <row r="219" spans="1:12" ht="15" customHeight="1" x14ac:dyDescent="0.25">
      <c r="A219" s="3"/>
      <c r="K219" s="8"/>
      <c r="L219" s="8"/>
    </row>
    <row r="220" spans="1:12" ht="15" customHeight="1" x14ac:dyDescent="0.25">
      <c r="A220" s="3"/>
    </row>
    <row r="221" spans="1:12" ht="15" customHeight="1" x14ac:dyDescent="0.25">
      <c r="A221" s="3"/>
    </row>
    <row r="222" spans="1:12" ht="15" customHeight="1" x14ac:dyDescent="0.25">
      <c r="A222" s="3"/>
    </row>
    <row r="223" spans="1:12" ht="15" customHeight="1" x14ac:dyDescent="0.25">
      <c r="A223" s="3"/>
    </row>
    <row r="224" spans="1:12" ht="15" customHeight="1" x14ac:dyDescent="0.25">
      <c r="A224" s="3"/>
    </row>
    <row r="225" spans="1:12" ht="15" customHeight="1" x14ac:dyDescent="0.25">
      <c r="A225" s="3"/>
      <c r="K225" s="8"/>
      <c r="L225" s="8"/>
    </row>
    <row r="226" spans="1:12" ht="15" customHeight="1" x14ac:dyDescent="0.25">
      <c r="A226" s="3"/>
    </row>
    <row r="227" spans="1:12" ht="15" customHeight="1" x14ac:dyDescent="0.25">
      <c r="A227" s="3"/>
      <c r="K227" s="8"/>
      <c r="L227" s="8"/>
    </row>
    <row r="228" spans="1:12" ht="15" customHeight="1" x14ac:dyDescent="0.25">
      <c r="A228" s="3"/>
    </row>
    <row r="229" spans="1:12" ht="15" customHeight="1" x14ac:dyDescent="0.25">
      <c r="A229" s="3"/>
      <c r="K229" s="8"/>
      <c r="L229" s="8"/>
    </row>
    <row r="230" spans="1:12" ht="15" customHeight="1" x14ac:dyDescent="0.25">
      <c r="A230" s="3"/>
    </row>
    <row r="231" spans="1:12" ht="15" customHeight="1" x14ac:dyDescent="0.25">
      <c r="A231" s="3"/>
    </row>
    <row r="232" spans="1:12" ht="15" customHeight="1" x14ac:dyDescent="0.25">
      <c r="A232" s="3"/>
    </row>
    <row r="233" spans="1:12" ht="15" customHeight="1" x14ac:dyDescent="0.25">
      <c r="A233" s="3"/>
    </row>
    <row r="234" spans="1:12" ht="15" customHeight="1" x14ac:dyDescent="0.25">
      <c r="A234" s="3"/>
    </row>
    <row r="235" spans="1:12" ht="15" customHeight="1" x14ac:dyDescent="0.25">
      <c r="A235" s="3"/>
    </row>
    <row r="236" spans="1:12" ht="15" customHeight="1" x14ac:dyDescent="0.25">
      <c r="A236" s="3"/>
    </row>
    <row r="237" spans="1:12" ht="15" customHeight="1" x14ac:dyDescent="0.25">
      <c r="A237" s="3"/>
    </row>
    <row r="238" spans="1:12" ht="15" customHeight="1" x14ac:dyDescent="0.25">
      <c r="A238" s="3"/>
    </row>
    <row r="239" spans="1:12" ht="15" customHeight="1" x14ac:dyDescent="0.25">
      <c r="A239" s="3"/>
    </row>
    <row r="240" spans="1:12" ht="15" customHeight="1" x14ac:dyDescent="0.25">
      <c r="A240" s="3"/>
    </row>
    <row r="241" spans="1:1" ht="15" customHeight="1" x14ac:dyDescent="0.25">
      <c r="A241" s="3"/>
    </row>
    <row r="242" spans="1:1" ht="15" customHeight="1" x14ac:dyDescent="0.25">
      <c r="A242" s="3"/>
    </row>
    <row r="243" spans="1:1" ht="15" customHeight="1" x14ac:dyDescent="0.25">
      <c r="A243" s="3"/>
    </row>
    <row r="244" spans="1:1" ht="15" customHeight="1" x14ac:dyDescent="0.25">
      <c r="A244" s="3"/>
    </row>
    <row r="245" spans="1:1" ht="15" customHeight="1" x14ac:dyDescent="0.25">
      <c r="A245" s="3"/>
    </row>
    <row r="246" spans="1:1" ht="15" customHeight="1" x14ac:dyDescent="0.25">
      <c r="A246" s="3"/>
    </row>
    <row r="247" spans="1:1" ht="15" customHeight="1" x14ac:dyDescent="0.25">
      <c r="A247" s="3"/>
    </row>
    <row r="248" spans="1:1" ht="15" customHeight="1" x14ac:dyDescent="0.25">
      <c r="A248" s="3"/>
    </row>
    <row r="249" spans="1:1" ht="15" customHeight="1" x14ac:dyDescent="0.25">
      <c r="A249" s="3"/>
    </row>
    <row r="250" spans="1:1" ht="15" customHeight="1" x14ac:dyDescent="0.25">
      <c r="A250" s="3"/>
    </row>
    <row r="251" spans="1:1" ht="15" customHeight="1" x14ac:dyDescent="0.25">
      <c r="A251" s="3"/>
    </row>
    <row r="252" spans="1:1" ht="15" customHeight="1" x14ac:dyDescent="0.25">
      <c r="A252" s="3"/>
    </row>
    <row r="253" spans="1:1" ht="15" customHeight="1" x14ac:dyDescent="0.25">
      <c r="A253" s="3"/>
    </row>
    <row r="254" spans="1:1" ht="15" customHeight="1" x14ac:dyDescent="0.25">
      <c r="A254" s="3"/>
    </row>
    <row r="255" spans="1:1" ht="15" customHeight="1" x14ac:dyDescent="0.25">
      <c r="A255" s="3"/>
    </row>
    <row r="256" spans="1:1" ht="15" customHeight="1" x14ac:dyDescent="0.25">
      <c r="A256" s="3"/>
    </row>
    <row r="257" spans="1:12" ht="15" customHeight="1" x14ac:dyDescent="0.25">
      <c r="A257" s="3"/>
    </row>
    <row r="258" spans="1:12" ht="15" customHeight="1" x14ac:dyDescent="0.25">
      <c r="A258" s="3"/>
    </row>
    <row r="259" spans="1:12" ht="15" customHeight="1" x14ac:dyDescent="0.25">
      <c r="A259" s="3"/>
    </row>
    <row r="260" spans="1:12" ht="15" customHeight="1" x14ac:dyDescent="0.25">
      <c r="A260" s="3"/>
    </row>
    <row r="261" spans="1:12" ht="15" customHeight="1" x14ac:dyDescent="0.25">
      <c r="A261" s="3"/>
    </row>
    <row r="262" spans="1:12" ht="15" customHeight="1" x14ac:dyDescent="0.25">
      <c r="A262" s="3"/>
    </row>
    <row r="263" spans="1:12" ht="15" customHeight="1" x14ac:dyDescent="0.25">
      <c r="A263" s="3"/>
      <c r="K263" s="8"/>
      <c r="L263" s="8"/>
    </row>
    <row r="264" spans="1:12" ht="15" customHeight="1" x14ac:dyDescent="0.25">
      <c r="A264" s="3"/>
    </row>
    <row r="265" spans="1:12" ht="15" customHeight="1" x14ac:dyDescent="0.25">
      <c r="A265" s="3"/>
    </row>
    <row r="266" spans="1:12" ht="15" customHeight="1" x14ac:dyDescent="0.25">
      <c r="A266" s="3"/>
    </row>
    <row r="267" spans="1:12" ht="15" customHeight="1" x14ac:dyDescent="0.25">
      <c r="A267" s="3"/>
    </row>
    <row r="268" spans="1:12" ht="15" customHeight="1" x14ac:dyDescent="0.25">
      <c r="A268" s="3"/>
    </row>
    <row r="269" spans="1:12" ht="15" customHeight="1" x14ac:dyDescent="0.25">
      <c r="A269" s="3"/>
      <c r="K269" s="8"/>
      <c r="L269" s="8"/>
    </row>
    <row r="270" spans="1:12" ht="15" customHeight="1" x14ac:dyDescent="0.25">
      <c r="A270" s="3"/>
    </row>
    <row r="271" spans="1:12" ht="15" customHeight="1" x14ac:dyDescent="0.25">
      <c r="A271" s="3"/>
    </row>
    <row r="272" spans="1:12" ht="15" customHeight="1" x14ac:dyDescent="0.25">
      <c r="A272" s="3"/>
    </row>
    <row r="273" spans="1:12" ht="15" customHeight="1" x14ac:dyDescent="0.25">
      <c r="A273" s="3"/>
    </row>
    <row r="274" spans="1:12" ht="15" customHeight="1" x14ac:dyDescent="0.25">
      <c r="A274" s="3"/>
    </row>
    <row r="275" spans="1:12" ht="15" customHeight="1" x14ac:dyDescent="0.25">
      <c r="A275" s="3"/>
    </row>
    <row r="276" spans="1:12" ht="15" customHeight="1" x14ac:dyDescent="0.25">
      <c r="A276" s="3"/>
    </row>
    <row r="277" spans="1:12" ht="15" customHeight="1" x14ac:dyDescent="0.25">
      <c r="A277" s="3"/>
    </row>
    <row r="278" spans="1:12" ht="15" customHeight="1" x14ac:dyDescent="0.25">
      <c r="A278" s="3"/>
    </row>
    <row r="279" spans="1:12" ht="15" customHeight="1" x14ac:dyDescent="0.25">
      <c r="A279" s="3"/>
    </row>
    <row r="280" spans="1:12" ht="15" customHeight="1" x14ac:dyDescent="0.25">
      <c r="A280" s="3"/>
    </row>
    <row r="281" spans="1:12" ht="15" customHeight="1" x14ac:dyDescent="0.25">
      <c r="A281" s="3"/>
    </row>
    <row r="282" spans="1:12" ht="15" customHeight="1" x14ac:dyDescent="0.25">
      <c r="A282" s="3"/>
    </row>
    <row r="283" spans="1:12" ht="15" customHeight="1" x14ac:dyDescent="0.25">
      <c r="A283" s="3"/>
      <c r="K283" s="8"/>
      <c r="L283" s="8"/>
    </row>
    <row r="284" spans="1:12" ht="15" customHeight="1" x14ac:dyDescent="0.25">
      <c r="A284" s="3"/>
    </row>
    <row r="285" spans="1:12" ht="15" customHeight="1" x14ac:dyDescent="0.25">
      <c r="A285" s="3"/>
    </row>
    <row r="286" spans="1:12" ht="15" customHeight="1" x14ac:dyDescent="0.25">
      <c r="A286" s="3"/>
    </row>
    <row r="287" spans="1:12" ht="15" customHeight="1" x14ac:dyDescent="0.25">
      <c r="A287" s="3"/>
    </row>
    <row r="288" spans="1:12" ht="15" customHeight="1" x14ac:dyDescent="0.25">
      <c r="A288" s="3"/>
    </row>
    <row r="289" spans="1:1" ht="15" customHeight="1" x14ac:dyDescent="0.25">
      <c r="A289" s="3"/>
    </row>
    <row r="290" spans="1:1" ht="15" customHeight="1" x14ac:dyDescent="0.25">
      <c r="A290" s="3"/>
    </row>
    <row r="291" spans="1:1" ht="15" customHeight="1" x14ac:dyDescent="0.25">
      <c r="A291" s="3"/>
    </row>
    <row r="292" spans="1:1" ht="15" customHeight="1" x14ac:dyDescent="0.25">
      <c r="A292" s="3"/>
    </row>
    <row r="293" spans="1:1" ht="15" customHeight="1" x14ac:dyDescent="0.25">
      <c r="A293" s="3"/>
    </row>
    <row r="294" spans="1:1" ht="15" customHeight="1" x14ac:dyDescent="0.25">
      <c r="A294" s="3"/>
    </row>
    <row r="295" spans="1:1" ht="15" customHeight="1" x14ac:dyDescent="0.25">
      <c r="A295" s="3"/>
    </row>
    <row r="296" spans="1:1" ht="15" customHeight="1" x14ac:dyDescent="0.25">
      <c r="A296" s="3"/>
    </row>
    <row r="297" spans="1:1" ht="15" customHeight="1" x14ac:dyDescent="0.25">
      <c r="A297" s="3"/>
    </row>
    <row r="298" spans="1:1" ht="15" customHeight="1" x14ac:dyDescent="0.25">
      <c r="A298" s="3"/>
    </row>
    <row r="299" spans="1:1" ht="15" customHeight="1" x14ac:dyDescent="0.25">
      <c r="A299" s="3"/>
    </row>
    <row r="300" spans="1:1" ht="15" customHeight="1" x14ac:dyDescent="0.25">
      <c r="A300" s="3"/>
    </row>
    <row r="301" spans="1:1" ht="15" customHeight="1" x14ac:dyDescent="0.25">
      <c r="A301" s="3"/>
    </row>
    <row r="302" spans="1:1" ht="15" customHeight="1" x14ac:dyDescent="0.25">
      <c r="A302" s="3"/>
    </row>
    <row r="303" spans="1:1" ht="15" customHeight="1" x14ac:dyDescent="0.25">
      <c r="A303" s="3"/>
    </row>
    <row r="304" spans="1:1" ht="15" customHeight="1" x14ac:dyDescent="0.25">
      <c r="A304" s="3"/>
    </row>
    <row r="305" spans="1:1" ht="15" customHeight="1" x14ac:dyDescent="0.25">
      <c r="A305" s="3"/>
    </row>
    <row r="306" spans="1:1" ht="15" customHeight="1" x14ac:dyDescent="0.25">
      <c r="A306" s="3"/>
    </row>
    <row r="307" spans="1:1" ht="15" customHeight="1" x14ac:dyDescent="0.25">
      <c r="A307" s="3"/>
    </row>
    <row r="308" spans="1:1" ht="15" customHeight="1" x14ac:dyDescent="0.25">
      <c r="A308" s="3"/>
    </row>
    <row r="309" spans="1:1" ht="15" customHeight="1" x14ac:dyDescent="0.25">
      <c r="A309" s="3"/>
    </row>
    <row r="310" spans="1:1" ht="15" customHeight="1" x14ac:dyDescent="0.25">
      <c r="A310" s="3"/>
    </row>
    <row r="311" spans="1:1" ht="15" customHeight="1" x14ac:dyDescent="0.25">
      <c r="A311" s="3"/>
    </row>
    <row r="312" spans="1:1" ht="15" customHeight="1" x14ac:dyDescent="0.25">
      <c r="A312" s="3"/>
    </row>
    <row r="313" spans="1:1" ht="15" customHeight="1" x14ac:dyDescent="0.25">
      <c r="A313" s="3"/>
    </row>
    <row r="314" spans="1:1" ht="15" customHeight="1" x14ac:dyDescent="0.25">
      <c r="A314" s="3"/>
    </row>
    <row r="315" spans="1:1" ht="15" customHeight="1" x14ac:dyDescent="0.25">
      <c r="A315" s="3"/>
    </row>
    <row r="316" spans="1:1" ht="15" customHeight="1" x14ac:dyDescent="0.25">
      <c r="A316" s="3"/>
    </row>
    <row r="317" spans="1:1" ht="15" customHeight="1" x14ac:dyDescent="0.25">
      <c r="A317" s="3"/>
    </row>
    <row r="318" spans="1:1" ht="15" customHeight="1" x14ac:dyDescent="0.25">
      <c r="A318" s="3"/>
    </row>
    <row r="319" spans="1:1" ht="15" customHeight="1" x14ac:dyDescent="0.25">
      <c r="A319" s="3"/>
    </row>
    <row r="320" spans="1:1" ht="15" customHeight="1" x14ac:dyDescent="0.25">
      <c r="A320" s="3"/>
    </row>
    <row r="321" spans="1:12" ht="15" customHeight="1" x14ac:dyDescent="0.25">
      <c r="A321" s="3"/>
    </row>
    <row r="322" spans="1:12" ht="15" customHeight="1" x14ac:dyDescent="0.25">
      <c r="A322" s="3"/>
      <c r="K322" s="8"/>
      <c r="L322" s="8"/>
    </row>
    <row r="323" spans="1:12" ht="15" customHeight="1" x14ac:dyDescent="0.25">
      <c r="A323" s="3"/>
    </row>
    <row r="324" spans="1:12" ht="15" customHeight="1" x14ac:dyDescent="0.25">
      <c r="A324" s="3"/>
    </row>
    <row r="325" spans="1:12" ht="15" customHeight="1" x14ac:dyDescent="0.25">
      <c r="A325" s="3"/>
    </row>
    <row r="326" spans="1:12" ht="15" customHeight="1" x14ac:dyDescent="0.25">
      <c r="A326" s="3"/>
    </row>
    <row r="327" spans="1:12" ht="15" customHeight="1" x14ac:dyDescent="0.25">
      <c r="A327" s="3"/>
    </row>
    <row r="328" spans="1:12" ht="15" customHeight="1" x14ac:dyDescent="0.25">
      <c r="A328" s="3"/>
    </row>
    <row r="329" spans="1:12" ht="15" customHeight="1" x14ac:dyDescent="0.25">
      <c r="A329" s="3"/>
    </row>
    <row r="330" spans="1:12" ht="15" customHeight="1" x14ac:dyDescent="0.25">
      <c r="A330" s="3"/>
    </row>
    <row r="331" spans="1:12" ht="15" customHeight="1" x14ac:dyDescent="0.25">
      <c r="A331" s="3"/>
    </row>
    <row r="332" spans="1:12" ht="15" customHeight="1" x14ac:dyDescent="0.25">
      <c r="A332" s="3"/>
    </row>
    <row r="333" spans="1:12" ht="15" customHeight="1" x14ac:dyDescent="0.25">
      <c r="A333" s="3"/>
    </row>
    <row r="334" spans="1:12" ht="15" customHeight="1" x14ac:dyDescent="0.25">
      <c r="A334" s="3"/>
    </row>
    <row r="335" spans="1:12" ht="15" customHeight="1" x14ac:dyDescent="0.25">
      <c r="A335" s="3"/>
    </row>
    <row r="336" spans="1:12" ht="15" customHeight="1" x14ac:dyDescent="0.25">
      <c r="A336" s="3"/>
    </row>
    <row r="337" spans="1:1" ht="15" customHeight="1" x14ac:dyDescent="0.25">
      <c r="A337" s="3"/>
    </row>
    <row r="338" spans="1:1" ht="15" customHeight="1" x14ac:dyDescent="0.25">
      <c r="A338" s="3"/>
    </row>
    <row r="339" spans="1:1" ht="15" customHeight="1" x14ac:dyDescent="0.25">
      <c r="A339" s="3"/>
    </row>
    <row r="340" spans="1:1" ht="15" customHeight="1" x14ac:dyDescent="0.25">
      <c r="A340" s="3"/>
    </row>
    <row r="341" spans="1:1" ht="15" customHeight="1" x14ac:dyDescent="0.25">
      <c r="A341" s="3"/>
    </row>
    <row r="342" spans="1:1" ht="15" customHeight="1" x14ac:dyDescent="0.25">
      <c r="A342" s="3"/>
    </row>
    <row r="343" spans="1:1" ht="15" customHeight="1" x14ac:dyDescent="0.25">
      <c r="A343" s="3"/>
    </row>
    <row r="344" spans="1:1" ht="15" customHeight="1" x14ac:dyDescent="0.25">
      <c r="A344" s="3"/>
    </row>
    <row r="345" spans="1:1" ht="15" customHeight="1" x14ac:dyDescent="0.25">
      <c r="A345" s="3"/>
    </row>
    <row r="346" spans="1:1" ht="15" customHeight="1" x14ac:dyDescent="0.25">
      <c r="A346" s="3"/>
    </row>
    <row r="347" spans="1:1" ht="15" customHeight="1" x14ac:dyDescent="0.25">
      <c r="A347" s="3"/>
    </row>
    <row r="348" spans="1:1" ht="15" customHeight="1" x14ac:dyDescent="0.25">
      <c r="A348" s="3"/>
    </row>
    <row r="349" spans="1:1" ht="15" customHeight="1" x14ac:dyDescent="0.25">
      <c r="A349" s="3"/>
    </row>
    <row r="350" spans="1:1" ht="15" customHeight="1" x14ac:dyDescent="0.25">
      <c r="A350" s="3"/>
    </row>
    <row r="351" spans="1:1" ht="15" customHeight="1" x14ac:dyDescent="0.25">
      <c r="A351" s="3"/>
    </row>
    <row r="352" spans="1:1" ht="15" customHeight="1" x14ac:dyDescent="0.25">
      <c r="A352" s="3"/>
    </row>
    <row r="353" spans="1:1" ht="15" customHeight="1" x14ac:dyDescent="0.25">
      <c r="A353" s="3"/>
    </row>
    <row r="354" spans="1:1" ht="15" customHeight="1" x14ac:dyDescent="0.25">
      <c r="A354" s="3"/>
    </row>
    <row r="355" spans="1:1" ht="15" customHeight="1" x14ac:dyDescent="0.25">
      <c r="A355" s="3"/>
    </row>
    <row r="356" spans="1:1" ht="15" customHeight="1" x14ac:dyDescent="0.25">
      <c r="A356" s="3"/>
    </row>
    <row r="357" spans="1:1" ht="15" customHeight="1" x14ac:dyDescent="0.25">
      <c r="A357" s="3"/>
    </row>
    <row r="358" spans="1:1" ht="15" customHeight="1" x14ac:dyDescent="0.25">
      <c r="A358" s="3"/>
    </row>
    <row r="359" spans="1:1" ht="15" customHeight="1" x14ac:dyDescent="0.25">
      <c r="A359" s="3"/>
    </row>
    <row r="360" spans="1:1" ht="15" customHeight="1" x14ac:dyDescent="0.25">
      <c r="A360" s="3"/>
    </row>
    <row r="361" spans="1:1" ht="15" customHeight="1" x14ac:dyDescent="0.25">
      <c r="A361" s="3"/>
    </row>
    <row r="362" spans="1:1" ht="15" customHeight="1" x14ac:dyDescent="0.25">
      <c r="A362" s="3"/>
    </row>
    <row r="363" spans="1:1" ht="15" customHeight="1" x14ac:dyDescent="0.25">
      <c r="A363" s="3"/>
    </row>
    <row r="364" spans="1:1" ht="15" customHeight="1" x14ac:dyDescent="0.25">
      <c r="A364" s="3"/>
    </row>
    <row r="365" spans="1:1" ht="15" customHeight="1" x14ac:dyDescent="0.25">
      <c r="A365" s="3"/>
    </row>
    <row r="366" spans="1:1" ht="15" customHeight="1" x14ac:dyDescent="0.25">
      <c r="A366" s="3"/>
    </row>
    <row r="367" spans="1:1" ht="15" customHeight="1" x14ac:dyDescent="0.25">
      <c r="A367" s="3"/>
    </row>
    <row r="368" spans="1:1" ht="15" customHeight="1" x14ac:dyDescent="0.25">
      <c r="A368" s="3"/>
    </row>
    <row r="369" spans="1:1" ht="15" customHeight="1" x14ac:dyDescent="0.25">
      <c r="A369" s="3"/>
    </row>
    <row r="370" spans="1:1" ht="15" customHeight="1" x14ac:dyDescent="0.25">
      <c r="A370" s="3"/>
    </row>
    <row r="371" spans="1:1" ht="15" customHeight="1" x14ac:dyDescent="0.25">
      <c r="A371" s="3"/>
    </row>
    <row r="372" spans="1:1" ht="15" customHeight="1" x14ac:dyDescent="0.25">
      <c r="A372" s="3"/>
    </row>
    <row r="373" spans="1:1" ht="15" customHeight="1" x14ac:dyDescent="0.25">
      <c r="A373" s="3"/>
    </row>
    <row r="374" spans="1:1" ht="15" customHeight="1" x14ac:dyDescent="0.25">
      <c r="A374" s="3"/>
    </row>
    <row r="375" spans="1:1" ht="15" customHeight="1" x14ac:dyDescent="0.25">
      <c r="A375" s="3"/>
    </row>
    <row r="376" spans="1:1" ht="15" customHeight="1" x14ac:dyDescent="0.25">
      <c r="A376" s="3"/>
    </row>
    <row r="377" spans="1:1" ht="15" customHeight="1" x14ac:dyDescent="0.25">
      <c r="A377" s="3"/>
    </row>
    <row r="378" spans="1:1" ht="15" customHeight="1" x14ac:dyDescent="0.25">
      <c r="A378" s="3"/>
    </row>
    <row r="379" spans="1:1" ht="15" customHeight="1" x14ac:dyDescent="0.25">
      <c r="A379" s="3"/>
    </row>
    <row r="380" spans="1:1" ht="15" customHeight="1" x14ac:dyDescent="0.25">
      <c r="A380" s="3"/>
    </row>
    <row r="381" spans="1:1" ht="15" customHeight="1" x14ac:dyDescent="0.25">
      <c r="A381" s="3"/>
    </row>
    <row r="382" spans="1:1" ht="15" customHeight="1" x14ac:dyDescent="0.25">
      <c r="A382" s="3"/>
    </row>
    <row r="383" spans="1:1" ht="15" customHeight="1" x14ac:dyDescent="0.25">
      <c r="A383" s="3"/>
    </row>
    <row r="384" spans="1:1" ht="15" customHeight="1" x14ac:dyDescent="0.25">
      <c r="A384" s="3"/>
    </row>
    <row r="385" spans="1:1" ht="15" customHeight="1" x14ac:dyDescent="0.25">
      <c r="A385" s="3"/>
    </row>
    <row r="386" spans="1:1" ht="15" customHeight="1" x14ac:dyDescent="0.25">
      <c r="A386" s="3"/>
    </row>
    <row r="387" spans="1:1" ht="15" customHeight="1" x14ac:dyDescent="0.25">
      <c r="A387" s="3"/>
    </row>
    <row r="388" spans="1:1" ht="15" customHeight="1" x14ac:dyDescent="0.25">
      <c r="A388" s="3"/>
    </row>
    <row r="389" spans="1:1" ht="15" customHeight="1" x14ac:dyDescent="0.25">
      <c r="A389" s="3"/>
    </row>
    <row r="390" spans="1:1" ht="15" customHeight="1" x14ac:dyDescent="0.25">
      <c r="A390" s="3"/>
    </row>
    <row r="391" spans="1:1" ht="15" customHeight="1" x14ac:dyDescent="0.25">
      <c r="A391" s="3"/>
    </row>
    <row r="392" spans="1:1" ht="15" customHeight="1" x14ac:dyDescent="0.25">
      <c r="A392" s="3"/>
    </row>
    <row r="393" spans="1:1" ht="15" customHeight="1" x14ac:dyDescent="0.25">
      <c r="A393" s="3"/>
    </row>
    <row r="394" spans="1:1" ht="15" customHeight="1" x14ac:dyDescent="0.25">
      <c r="A394" s="3"/>
    </row>
    <row r="395" spans="1:1" ht="15" customHeight="1" x14ac:dyDescent="0.25">
      <c r="A395" s="3"/>
    </row>
    <row r="396" spans="1:1" ht="15" customHeight="1" x14ac:dyDescent="0.25">
      <c r="A396" s="3"/>
    </row>
    <row r="397" spans="1:1" ht="15" customHeight="1" x14ac:dyDescent="0.25">
      <c r="A397" s="3"/>
    </row>
    <row r="398" spans="1:1" ht="15" customHeight="1" x14ac:dyDescent="0.25">
      <c r="A398" s="3"/>
    </row>
    <row r="399" spans="1:1" ht="15" customHeight="1" x14ac:dyDescent="0.25">
      <c r="A399" s="3"/>
    </row>
    <row r="400" spans="1:1" ht="15" customHeight="1" x14ac:dyDescent="0.25">
      <c r="A400" s="3"/>
    </row>
    <row r="401" spans="1:12" ht="15" customHeight="1" x14ac:dyDescent="0.25">
      <c r="A401" s="3"/>
    </row>
    <row r="402" spans="1:12" ht="15" customHeight="1" x14ac:dyDescent="0.25">
      <c r="A402" s="3"/>
      <c r="K402" s="8"/>
      <c r="L402" s="8"/>
    </row>
    <row r="403" spans="1:12" ht="15" customHeight="1" x14ac:dyDescent="0.25">
      <c r="A403" s="3"/>
    </row>
    <row r="404" spans="1:12" ht="15" customHeight="1" x14ac:dyDescent="0.25">
      <c r="A404" s="3"/>
    </row>
    <row r="405" spans="1:12" ht="15" customHeight="1" x14ac:dyDescent="0.25">
      <c r="A405" s="3"/>
    </row>
    <row r="406" spans="1:12" ht="15" customHeight="1" x14ac:dyDescent="0.25">
      <c r="A406" s="3"/>
    </row>
    <row r="407" spans="1:12" ht="15" customHeight="1" x14ac:dyDescent="0.25">
      <c r="A407" s="3"/>
    </row>
    <row r="408" spans="1:12" ht="15" customHeight="1" x14ac:dyDescent="0.25">
      <c r="A408" s="3"/>
    </row>
    <row r="409" spans="1:12" ht="15" customHeight="1" x14ac:dyDescent="0.25">
      <c r="A409" s="3"/>
    </row>
    <row r="410" spans="1:12" ht="15" customHeight="1" x14ac:dyDescent="0.25">
      <c r="A410" s="3"/>
    </row>
    <row r="411" spans="1:12" ht="15" customHeight="1" x14ac:dyDescent="0.25">
      <c r="A411" s="3"/>
    </row>
    <row r="412" spans="1:12" ht="15" customHeight="1" x14ac:dyDescent="0.25">
      <c r="A412" s="3"/>
    </row>
    <row r="413" spans="1:12" ht="15" customHeight="1" x14ac:dyDescent="0.25">
      <c r="A413" s="3"/>
    </row>
    <row r="414" spans="1:12" ht="15" customHeight="1" x14ac:dyDescent="0.25">
      <c r="A414" s="3"/>
    </row>
    <row r="415" spans="1:12" ht="15" customHeight="1" x14ac:dyDescent="0.25">
      <c r="A415" s="3"/>
    </row>
    <row r="416" spans="1:12" ht="15" customHeight="1" x14ac:dyDescent="0.25">
      <c r="A416" s="3"/>
    </row>
    <row r="417" spans="1:12" ht="15" customHeight="1" x14ac:dyDescent="0.25">
      <c r="A417" s="3"/>
    </row>
    <row r="418" spans="1:12" ht="15" customHeight="1" x14ac:dyDescent="0.25">
      <c r="A418" s="3"/>
    </row>
    <row r="419" spans="1:12" ht="15" customHeight="1" x14ac:dyDescent="0.25">
      <c r="A419" s="3"/>
    </row>
    <row r="420" spans="1:12" ht="15" customHeight="1" x14ac:dyDescent="0.25">
      <c r="A420" s="3"/>
    </row>
    <row r="421" spans="1:12" ht="15" customHeight="1" x14ac:dyDescent="0.25">
      <c r="A421" s="3"/>
    </row>
    <row r="422" spans="1:12" ht="15" customHeight="1" x14ac:dyDescent="0.25">
      <c r="A422" s="3"/>
    </row>
    <row r="423" spans="1:12" ht="15" customHeight="1" x14ac:dyDescent="0.25">
      <c r="A423" s="3"/>
      <c r="K423" s="8"/>
      <c r="L423" s="8"/>
    </row>
    <row r="424" spans="1:12" ht="15" customHeight="1" x14ac:dyDescent="0.25">
      <c r="A424" s="3"/>
    </row>
    <row r="425" spans="1:12" ht="15" customHeight="1" x14ac:dyDescent="0.25">
      <c r="A425" s="3"/>
    </row>
    <row r="426" spans="1:12" ht="15" customHeight="1" x14ac:dyDescent="0.25">
      <c r="A426" s="3"/>
      <c r="K426" s="8"/>
      <c r="L426" s="8"/>
    </row>
    <row r="427" spans="1:12" ht="15" customHeight="1" x14ac:dyDescent="0.25">
      <c r="A427" s="3"/>
      <c r="K427" s="8"/>
      <c r="L427" s="8"/>
    </row>
    <row r="428" spans="1:12" ht="15" customHeight="1" x14ac:dyDescent="0.25">
      <c r="A428" s="3"/>
      <c r="K428" s="8"/>
      <c r="L428" s="8"/>
    </row>
    <row r="429" spans="1:12" ht="15" customHeight="1" x14ac:dyDescent="0.25">
      <c r="A429" s="3"/>
    </row>
    <row r="430" spans="1:12" ht="15" customHeight="1" x14ac:dyDescent="0.25">
      <c r="A430" s="3"/>
    </row>
    <row r="431" spans="1:12" ht="14.25" customHeight="1" x14ac:dyDescent="0.25">
      <c r="J431" s="2">
        <f>SUM(J2:J430)</f>
        <v>1254.7</v>
      </c>
    </row>
  </sheetData>
  <autoFilter ref="A1:M432" xr:uid="{303BDECE-8137-4A8D-993C-A7537BF3E41C}">
    <sortState xmlns:xlrd2="http://schemas.microsoft.com/office/spreadsheetml/2017/richdata2" ref="A2:M431">
      <sortCondition ref="A1:A432"/>
    </sortState>
  </autoFilter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DC81BF-2F3A-45F0-90EA-4AEA33655C45}">
  <dimension ref="A1:M274"/>
  <sheetViews>
    <sheetView zoomScale="115" zoomScaleNormal="115" workbookViewId="0">
      <pane ySplit="1" topLeftCell="A2" activePane="bottomLeft" state="frozen"/>
      <selection pane="bottomLeft"/>
    </sheetView>
  </sheetViews>
  <sheetFormatPr defaultColWidth="9.140625" defaultRowHeight="15" x14ac:dyDescent="0.25"/>
  <cols>
    <col min="1" max="1" width="20.42578125" style="2" customWidth="1"/>
    <col min="2" max="2" width="24.85546875" style="2" customWidth="1"/>
    <col min="3" max="3" width="15.5703125" style="2" bestFit="1" customWidth="1"/>
    <col min="4" max="4" width="20.7109375" style="2" bestFit="1" customWidth="1"/>
    <col min="5" max="6" width="20.7109375" style="2" customWidth="1"/>
    <col min="7" max="7" width="23.85546875" style="2" bestFit="1" customWidth="1"/>
    <col min="8" max="8" width="15.85546875" style="2" bestFit="1" customWidth="1"/>
    <col min="9" max="9" width="28.42578125" style="2" customWidth="1"/>
    <col min="10" max="10" width="16.140625" style="2" bestFit="1" customWidth="1"/>
    <col min="11" max="11" width="20.140625" style="2" bestFit="1" customWidth="1"/>
    <col min="12" max="12" width="12.42578125" style="2" bestFit="1" customWidth="1"/>
    <col min="13" max="13" width="16.42578125" style="6" bestFit="1" customWidth="1"/>
    <col min="14" max="16384" width="9.140625" style="2"/>
  </cols>
  <sheetData>
    <row r="1" spans="1:13" s="1" customFormat="1" ht="30" x14ac:dyDescent="0.25">
      <c r="A1" s="72" t="s">
        <v>14</v>
      </c>
      <c r="B1" s="73" t="s">
        <v>32</v>
      </c>
      <c r="C1" s="74" t="s">
        <v>77</v>
      </c>
      <c r="D1" s="73" t="s">
        <v>33</v>
      </c>
      <c r="E1" s="74" t="s">
        <v>78</v>
      </c>
      <c r="F1" s="74" t="s">
        <v>79</v>
      </c>
      <c r="G1" s="73" t="s">
        <v>21</v>
      </c>
      <c r="H1" s="73" t="s">
        <v>20</v>
      </c>
      <c r="I1" s="73" t="s">
        <v>19</v>
      </c>
      <c r="J1" s="73" t="s">
        <v>18</v>
      </c>
      <c r="K1" s="72" t="s">
        <v>17</v>
      </c>
      <c r="L1" s="72" t="s">
        <v>15</v>
      </c>
      <c r="M1" s="75" t="s">
        <v>16</v>
      </c>
    </row>
    <row r="2" spans="1:13" x14ac:dyDescent="0.25">
      <c r="A2" s="24" t="s">
        <v>54</v>
      </c>
      <c r="B2" s="23">
        <v>45658</v>
      </c>
      <c r="C2" s="23" t="s">
        <v>59</v>
      </c>
      <c r="D2" s="24" t="s">
        <v>41</v>
      </c>
      <c r="E2" s="24" t="s">
        <v>59</v>
      </c>
      <c r="F2" s="24" t="s">
        <v>41</v>
      </c>
      <c r="G2" s="24" t="s">
        <v>62</v>
      </c>
      <c r="H2" s="24" t="s">
        <v>10</v>
      </c>
      <c r="I2" s="24" t="s">
        <v>23</v>
      </c>
      <c r="J2" s="24" t="s">
        <v>22</v>
      </c>
      <c r="K2" s="24" t="s">
        <v>26</v>
      </c>
      <c r="L2" s="24" t="s">
        <v>31</v>
      </c>
      <c r="M2" s="31">
        <v>1600</v>
      </c>
    </row>
    <row r="3" spans="1:13" x14ac:dyDescent="0.25">
      <c r="A3" s="24" t="s">
        <v>55</v>
      </c>
      <c r="B3" s="23">
        <v>45661</v>
      </c>
      <c r="C3" s="23" t="s">
        <v>60</v>
      </c>
      <c r="D3" s="24" t="s">
        <v>42</v>
      </c>
      <c r="E3" s="24" t="s">
        <v>80</v>
      </c>
      <c r="F3" s="24" t="s">
        <v>42</v>
      </c>
      <c r="G3" s="24" t="s">
        <v>63</v>
      </c>
      <c r="H3" s="24" t="s">
        <v>7</v>
      </c>
      <c r="I3" s="24" t="s">
        <v>65</v>
      </c>
      <c r="J3" s="24" t="s">
        <v>22</v>
      </c>
      <c r="K3" s="24" t="s">
        <v>25</v>
      </c>
      <c r="L3" s="24" t="s">
        <v>31</v>
      </c>
      <c r="M3" s="31">
        <v>1600</v>
      </c>
    </row>
    <row r="4" spans="1:13" x14ac:dyDescent="0.25">
      <c r="A4" s="24" t="s">
        <v>111</v>
      </c>
      <c r="B4" s="23">
        <v>45663</v>
      </c>
      <c r="C4" s="23" t="s">
        <v>61</v>
      </c>
      <c r="D4" s="24" t="s">
        <v>43</v>
      </c>
      <c r="E4" s="24" t="s">
        <v>81</v>
      </c>
      <c r="F4" s="24" t="s">
        <v>43</v>
      </c>
      <c r="G4" s="24" t="s">
        <v>110</v>
      </c>
      <c r="H4" s="24" t="s">
        <v>22</v>
      </c>
      <c r="I4" s="24" t="s">
        <v>29</v>
      </c>
      <c r="J4" s="24" t="s">
        <v>10</v>
      </c>
      <c r="K4" s="24" t="s">
        <v>112</v>
      </c>
      <c r="L4" s="24" t="s">
        <v>31</v>
      </c>
      <c r="M4" s="31">
        <v>1390.48</v>
      </c>
    </row>
    <row r="5" spans="1:13" x14ac:dyDescent="0.25">
      <c r="A5" s="24" t="s">
        <v>58</v>
      </c>
      <c r="B5" s="23">
        <v>45675</v>
      </c>
      <c r="C5" s="23" t="s">
        <v>59</v>
      </c>
      <c r="D5" s="24" t="s">
        <v>44</v>
      </c>
      <c r="E5" s="24" t="s">
        <v>81</v>
      </c>
      <c r="F5" s="24" t="s">
        <v>44</v>
      </c>
      <c r="G5" s="24" t="s">
        <v>29</v>
      </c>
      <c r="H5" s="24" t="s">
        <v>10</v>
      </c>
      <c r="I5" s="24" t="s">
        <v>23</v>
      </c>
      <c r="J5" s="24" t="s">
        <v>22</v>
      </c>
      <c r="K5" s="24" t="s">
        <v>26</v>
      </c>
      <c r="L5" s="24" t="s">
        <v>31</v>
      </c>
      <c r="M5" s="31">
        <v>209.52</v>
      </c>
    </row>
    <row r="6" spans="1:13" ht="14.25" customHeight="1" x14ac:dyDescent="0.25">
      <c r="A6" s="24" t="s">
        <v>107</v>
      </c>
      <c r="B6" s="23">
        <v>45698</v>
      </c>
      <c r="C6" s="23" t="s">
        <v>60</v>
      </c>
      <c r="D6" s="24" t="s">
        <v>45</v>
      </c>
      <c r="E6" s="24" t="s">
        <v>82</v>
      </c>
      <c r="F6" s="24" t="s">
        <v>45</v>
      </c>
      <c r="G6" s="24" t="s">
        <v>108</v>
      </c>
      <c r="H6" s="24" t="s">
        <v>22</v>
      </c>
      <c r="I6" s="24" t="s">
        <v>114</v>
      </c>
      <c r="J6" s="24" t="s">
        <v>7</v>
      </c>
      <c r="K6" s="24" t="s">
        <v>109</v>
      </c>
      <c r="L6" s="24" t="s">
        <v>31</v>
      </c>
      <c r="M6" s="31">
        <v>2200</v>
      </c>
    </row>
    <row r="7" spans="1:13" x14ac:dyDescent="0.25">
      <c r="A7" s="24" t="s">
        <v>56</v>
      </c>
      <c r="B7" s="23">
        <v>45703</v>
      </c>
      <c r="C7" s="23" t="s">
        <v>61</v>
      </c>
      <c r="D7" s="24" t="s">
        <v>46</v>
      </c>
      <c r="E7" s="24" t="s">
        <v>83</v>
      </c>
      <c r="F7" s="24" t="s">
        <v>46</v>
      </c>
      <c r="G7" s="24" t="s">
        <v>30</v>
      </c>
      <c r="H7" s="24" t="s">
        <v>12</v>
      </c>
      <c r="I7" s="24" t="s">
        <v>23</v>
      </c>
      <c r="J7" s="24" t="s">
        <v>22</v>
      </c>
      <c r="K7" s="24" t="s">
        <v>27</v>
      </c>
      <c r="L7" s="24" t="s">
        <v>31</v>
      </c>
      <c r="M7" s="31">
        <v>2000</v>
      </c>
    </row>
    <row r="8" spans="1:13" x14ac:dyDescent="0.25">
      <c r="A8" s="24" t="s">
        <v>57</v>
      </c>
      <c r="B8" s="23">
        <v>45712</v>
      </c>
      <c r="C8" s="23" t="s">
        <v>59</v>
      </c>
      <c r="D8" s="24" t="s">
        <v>47</v>
      </c>
      <c r="E8" s="24" t="s">
        <v>59</v>
      </c>
      <c r="F8" s="24" t="s">
        <v>47</v>
      </c>
      <c r="G8" s="24" t="s">
        <v>64</v>
      </c>
      <c r="H8" s="24" t="s">
        <v>7</v>
      </c>
      <c r="I8" s="24" t="s">
        <v>23</v>
      </c>
      <c r="J8" s="24" t="s">
        <v>22</v>
      </c>
      <c r="K8" s="24" t="s">
        <v>25</v>
      </c>
      <c r="L8" s="24" t="s">
        <v>31</v>
      </c>
      <c r="M8" s="31">
        <v>1600</v>
      </c>
    </row>
    <row r="9" spans="1:13" x14ac:dyDescent="0.25">
      <c r="B9" s="3"/>
      <c r="C9" s="3"/>
    </row>
    <row r="10" spans="1:13" x14ac:dyDescent="0.25">
      <c r="B10" s="3"/>
      <c r="C10" s="3"/>
      <c r="D10" s="3"/>
      <c r="E10" s="3"/>
      <c r="F10" s="3"/>
    </row>
    <row r="11" spans="1:13" x14ac:dyDescent="0.25">
      <c r="B11" s="3"/>
      <c r="C11" s="3"/>
      <c r="D11" s="3"/>
      <c r="E11" s="3"/>
      <c r="F11" s="3"/>
    </row>
    <row r="12" spans="1:13" x14ac:dyDescent="0.25">
      <c r="B12" s="3"/>
      <c r="C12" s="3"/>
      <c r="D12" s="3"/>
      <c r="E12" s="3"/>
      <c r="F12" s="3"/>
    </row>
    <row r="13" spans="1:13" x14ac:dyDescent="0.25">
      <c r="B13" s="3"/>
      <c r="C13" s="3"/>
      <c r="D13" s="3"/>
      <c r="E13" s="3"/>
      <c r="F13" s="3"/>
      <c r="M13" s="31"/>
    </row>
    <row r="14" spans="1:13" x14ac:dyDescent="0.25">
      <c r="B14" s="3"/>
      <c r="C14" s="3"/>
      <c r="D14" s="3"/>
      <c r="E14" s="3"/>
      <c r="F14" s="3"/>
    </row>
    <row r="15" spans="1:13" x14ac:dyDescent="0.25">
      <c r="B15" s="3"/>
      <c r="C15" s="3"/>
      <c r="D15" s="3"/>
      <c r="E15" s="3"/>
      <c r="F15" s="3"/>
      <c r="K15" s="22"/>
    </row>
    <row r="16" spans="1:13" x14ac:dyDescent="0.25">
      <c r="B16" s="3"/>
      <c r="C16" s="3"/>
      <c r="D16" s="3"/>
      <c r="E16" s="3"/>
      <c r="F16" s="3"/>
      <c r="K16" s="9"/>
    </row>
    <row r="17" spans="2:6" x14ac:dyDescent="0.25">
      <c r="B17" s="3"/>
      <c r="C17" s="3"/>
      <c r="D17" s="3"/>
      <c r="E17" s="3"/>
      <c r="F17" s="3"/>
    </row>
    <row r="18" spans="2:6" x14ac:dyDescent="0.25">
      <c r="B18" s="3"/>
      <c r="C18" s="3"/>
      <c r="D18" s="3"/>
      <c r="E18" s="3"/>
      <c r="F18" s="3"/>
    </row>
    <row r="19" spans="2:6" x14ac:dyDescent="0.25">
      <c r="B19" s="3"/>
      <c r="C19" s="3"/>
      <c r="D19" s="3"/>
      <c r="E19" s="3"/>
      <c r="F19" s="3"/>
    </row>
    <row r="20" spans="2:6" x14ac:dyDescent="0.25">
      <c r="B20" s="3"/>
      <c r="C20" s="3"/>
      <c r="D20" s="3"/>
      <c r="E20" s="3"/>
      <c r="F20" s="3"/>
    </row>
    <row r="21" spans="2:6" x14ac:dyDescent="0.25">
      <c r="B21" s="3"/>
      <c r="C21" s="3"/>
      <c r="D21" s="3"/>
      <c r="E21" s="3"/>
      <c r="F21" s="3"/>
    </row>
    <row r="22" spans="2:6" x14ac:dyDescent="0.25">
      <c r="B22" s="3"/>
      <c r="C22" s="3"/>
      <c r="D22" s="3"/>
      <c r="E22" s="3"/>
      <c r="F22" s="3"/>
    </row>
    <row r="23" spans="2:6" x14ac:dyDescent="0.25">
      <c r="B23" s="3"/>
      <c r="C23" s="3"/>
      <c r="D23" s="3"/>
      <c r="E23" s="3"/>
      <c r="F23" s="3"/>
    </row>
    <row r="24" spans="2:6" x14ac:dyDescent="0.25">
      <c r="B24" s="3"/>
      <c r="C24" s="3"/>
      <c r="D24" s="3"/>
      <c r="E24" s="3"/>
      <c r="F24" s="3"/>
    </row>
    <row r="25" spans="2:6" x14ac:dyDescent="0.25">
      <c r="B25" s="3"/>
      <c r="C25" s="3"/>
      <c r="D25" s="3"/>
      <c r="E25" s="3"/>
      <c r="F25" s="3"/>
    </row>
    <row r="26" spans="2:6" x14ac:dyDescent="0.25">
      <c r="B26" s="3"/>
      <c r="C26" s="3"/>
      <c r="D26" s="3"/>
      <c r="E26" s="3"/>
      <c r="F26" s="3"/>
    </row>
    <row r="27" spans="2:6" x14ac:dyDescent="0.25">
      <c r="B27" s="3"/>
      <c r="C27" s="3"/>
      <c r="D27" s="3"/>
      <c r="E27" s="3"/>
      <c r="F27" s="3"/>
    </row>
    <row r="28" spans="2:6" x14ac:dyDescent="0.25">
      <c r="B28" s="3"/>
      <c r="C28" s="3"/>
      <c r="D28" s="3"/>
      <c r="E28" s="3"/>
      <c r="F28" s="3"/>
    </row>
    <row r="29" spans="2:6" x14ac:dyDescent="0.25">
      <c r="B29" s="3"/>
      <c r="C29" s="3"/>
      <c r="D29" s="3"/>
      <c r="E29" s="3"/>
      <c r="F29" s="3"/>
    </row>
    <row r="30" spans="2:6" x14ac:dyDescent="0.25">
      <c r="B30" s="3"/>
      <c r="C30" s="3"/>
      <c r="D30" s="3"/>
      <c r="E30" s="3"/>
      <c r="F30" s="3"/>
    </row>
    <row r="31" spans="2:6" x14ac:dyDescent="0.25">
      <c r="B31" s="3"/>
      <c r="C31" s="3"/>
      <c r="D31" s="3"/>
      <c r="E31" s="3"/>
      <c r="F31" s="3"/>
    </row>
    <row r="32" spans="2:6" x14ac:dyDescent="0.25">
      <c r="B32" s="3"/>
      <c r="C32" s="3"/>
      <c r="D32" s="3"/>
      <c r="E32" s="3"/>
      <c r="F32" s="3"/>
    </row>
    <row r="33" spans="2:6" x14ac:dyDescent="0.25">
      <c r="B33" s="3"/>
      <c r="C33" s="3"/>
      <c r="D33" s="3"/>
      <c r="E33" s="3"/>
      <c r="F33" s="3"/>
    </row>
    <row r="34" spans="2:6" x14ac:dyDescent="0.25">
      <c r="B34" s="3"/>
      <c r="C34" s="3"/>
      <c r="D34" s="3"/>
      <c r="E34" s="3"/>
      <c r="F34" s="3"/>
    </row>
    <row r="35" spans="2:6" x14ac:dyDescent="0.25">
      <c r="B35" s="3"/>
      <c r="C35" s="3"/>
      <c r="D35" s="3"/>
      <c r="E35" s="3"/>
      <c r="F35" s="3"/>
    </row>
    <row r="36" spans="2:6" x14ac:dyDescent="0.25">
      <c r="B36" s="3"/>
      <c r="C36" s="3"/>
      <c r="D36" s="3"/>
      <c r="E36" s="3"/>
      <c r="F36" s="3"/>
    </row>
    <row r="37" spans="2:6" x14ac:dyDescent="0.25">
      <c r="B37" s="3"/>
      <c r="C37" s="3"/>
      <c r="D37" s="3"/>
      <c r="E37" s="3"/>
      <c r="F37" s="3"/>
    </row>
    <row r="38" spans="2:6" x14ac:dyDescent="0.25">
      <c r="B38" s="3"/>
      <c r="C38" s="3"/>
      <c r="D38" s="3"/>
      <c r="E38" s="3"/>
      <c r="F38" s="3"/>
    </row>
    <row r="39" spans="2:6" x14ac:dyDescent="0.25">
      <c r="B39" s="3"/>
      <c r="C39" s="3"/>
      <c r="D39" s="3"/>
      <c r="E39" s="3"/>
      <c r="F39" s="3"/>
    </row>
    <row r="40" spans="2:6" x14ac:dyDescent="0.25">
      <c r="B40" s="3"/>
      <c r="C40" s="3"/>
      <c r="D40" s="3"/>
      <c r="E40" s="3"/>
      <c r="F40" s="3"/>
    </row>
    <row r="41" spans="2:6" x14ac:dyDescent="0.25">
      <c r="B41" s="3"/>
      <c r="C41" s="3"/>
      <c r="D41" s="3"/>
      <c r="E41" s="3"/>
      <c r="F41" s="3"/>
    </row>
    <row r="42" spans="2:6" x14ac:dyDescent="0.25">
      <c r="B42" s="3"/>
      <c r="C42" s="3"/>
      <c r="D42" s="3"/>
      <c r="E42" s="3"/>
      <c r="F42" s="3"/>
    </row>
    <row r="43" spans="2:6" x14ac:dyDescent="0.25">
      <c r="B43" s="3"/>
      <c r="C43" s="3"/>
      <c r="D43" s="3"/>
      <c r="E43" s="3"/>
      <c r="F43" s="3"/>
    </row>
    <row r="44" spans="2:6" x14ac:dyDescent="0.25">
      <c r="B44" s="3"/>
      <c r="C44" s="3"/>
      <c r="D44" s="3"/>
      <c r="E44" s="3"/>
      <c r="F44" s="3"/>
    </row>
    <row r="45" spans="2:6" x14ac:dyDescent="0.25">
      <c r="B45" s="3"/>
      <c r="C45" s="3"/>
      <c r="D45" s="3"/>
      <c r="E45" s="3"/>
      <c r="F45" s="3"/>
    </row>
    <row r="46" spans="2:6" x14ac:dyDescent="0.25">
      <c r="B46" s="3"/>
      <c r="C46" s="3"/>
      <c r="D46" s="3"/>
      <c r="E46" s="3"/>
      <c r="F46" s="3"/>
    </row>
    <row r="47" spans="2:6" x14ac:dyDescent="0.25">
      <c r="B47" s="3"/>
      <c r="C47" s="3"/>
      <c r="D47" s="3"/>
      <c r="E47" s="3"/>
      <c r="F47" s="3"/>
    </row>
    <row r="48" spans="2:6" x14ac:dyDescent="0.25">
      <c r="B48" s="3"/>
      <c r="C48" s="3"/>
      <c r="D48" s="3"/>
      <c r="E48" s="3"/>
      <c r="F48" s="3"/>
    </row>
    <row r="49" spans="2:6" x14ac:dyDescent="0.25">
      <c r="B49" s="3"/>
      <c r="C49" s="3"/>
      <c r="D49" s="3"/>
      <c r="E49" s="3"/>
      <c r="F49" s="3"/>
    </row>
    <row r="50" spans="2:6" x14ac:dyDescent="0.25">
      <c r="B50" s="3"/>
      <c r="C50" s="3"/>
      <c r="D50" s="3"/>
      <c r="E50" s="3"/>
      <c r="F50" s="3"/>
    </row>
    <row r="51" spans="2:6" x14ac:dyDescent="0.25">
      <c r="B51" s="3"/>
      <c r="C51" s="3"/>
      <c r="D51" s="3"/>
      <c r="E51" s="3"/>
      <c r="F51" s="3"/>
    </row>
    <row r="52" spans="2:6" x14ac:dyDescent="0.25">
      <c r="B52" s="3"/>
      <c r="C52" s="3"/>
      <c r="D52" s="3"/>
      <c r="E52" s="3"/>
      <c r="F52" s="3"/>
    </row>
    <row r="53" spans="2:6" x14ac:dyDescent="0.25">
      <c r="B53" s="3"/>
      <c r="C53" s="3"/>
      <c r="D53" s="3"/>
      <c r="E53" s="3"/>
      <c r="F53" s="3"/>
    </row>
    <row r="54" spans="2:6" x14ac:dyDescent="0.25">
      <c r="B54" s="3"/>
      <c r="C54" s="3"/>
      <c r="D54" s="3"/>
      <c r="E54" s="3"/>
      <c r="F54" s="3"/>
    </row>
    <row r="55" spans="2:6" x14ac:dyDescent="0.25">
      <c r="B55" s="3"/>
      <c r="C55" s="3"/>
      <c r="D55" s="3"/>
      <c r="E55" s="3"/>
      <c r="F55" s="3"/>
    </row>
    <row r="56" spans="2:6" x14ac:dyDescent="0.25">
      <c r="B56" s="3"/>
      <c r="C56" s="3"/>
      <c r="D56" s="3"/>
      <c r="E56" s="3"/>
      <c r="F56" s="3"/>
    </row>
    <row r="57" spans="2:6" x14ac:dyDescent="0.25">
      <c r="B57" s="3"/>
      <c r="C57" s="3"/>
      <c r="D57" s="3"/>
      <c r="E57" s="3"/>
      <c r="F57" s="3"/>
    </row>
    <row r="58" spans="2:6" x14ac:dyDescent="0.25">
      <c r="B58" s="3"/>
      <c r="C58" s="3"/>
      <c r="D58" s="3"/>
      <c r="E58" s="3"/>
      <c r="F58" s="3"/>
    </row>
    <row r="59" spans="2:6" x14ac:dyDescent="0.25">
      <c r="B59" s="3"/>
      <c r="C59" s="3"/>
      <c r="D59" s="3"/>
      <c r="E59" s="3"/>
      <c r="F59" s="3"/>
    </row>
    <row r="60" spans="2:6" x14ac:dyDescent="0.25">
      <c r="B60" s="3"/>
      <c r="C60" s="3"/>
      <c r="D60" s="3"/>
      <c r="E60" s="3"/>
      <c r="F60" s="3"/>
    </row>
    <row r="61" spans="2:6" x14ac:dyDescent="0.25">
      <c r="B61" s="3"/>
      <c r="C61" s="3"/>
      <c r="D61" s="3"/>
      <c r="E61" s="3"/>
      <c r="F61" s="3"/>
    </row>
    <row r="62" spans="2:6" x14ac:dyDescent="0.25">
      <c r="B62" s="3"/>
      <c r="C62" s="3"/>
      <c r="D62" s="3"/>
      <c r="E62" s="3"/>
      <c r="F62" s="3"/>
    </row>
    <row r="63" spans="2:6" x14ac:dyDescent="0.25">
      <c r="B63" s="3"/>
      <c r="C63" s="3"/>
      <c r="D63" s="3"/>
      <c r="E63" s="3"/>
      <c r="F63" s="3"/>
    </row>
    <row r="64" spans="2:6" x14ac:dyDescent="0.25">
      <c r="B64" s="3"/>
      <c r="C64" s="3"/>
      <c r="D64" s="3"/>
      <c r="E64" s="3"/>
      <c r="F64" s="3"/>
    </row>
    <row r="65" spans="2:6" x14ac:dyDescent="0.25">
      <c r="B65" s="3"/>
      <c r="C65" s="3"/>
      <c r="D65" s="3"/>
      <c r="E65" s="3"/>
      <c r="F65" s="3"/>
    </row>
    <row r="66" spans="2:6" x14ac:dyDescent="0.25">
      <c r="B66" s="3"/>
      <c r="C66" s="3"/>
      <c r="D66" s="3"/>
      <c r="E66" s="3"/>
      <c r="F66" s="3"/>
    </row>
    <row r="67" spans="2:6" x14ac:dyDescent="0.25">
      <c r="B67" s="3"/>
      <c r="C67" s="3"/>
      <c r="D67" s="3"/>
      <c r="E67" s="3"/>
      <c r="F67" s="3"/>
    </row>
    <row r="68" spans="2:6" x14ac:dyDescent="0.25">
      <c r="B68" s="3"/>
      <c r="C68" s="3"/>
      <c r="D68" s="3"/>
      <c r="E68" s="3"/>
      <c r="F68" s="3"/>
    </row>
    <row r="69" spans="2:6" x14ac:dyDescent="0.25">
      <c r="B69" s="3"/>
      <c r="C69" s="3"/>
      <c r="D69" s="3"/>
      <c r="E69" s="3"/>
      <c r="F69" s="3"/>
    </row>
    <row r="70" spans="2:6" x14ac:dyDescent="0.25">
      <c r="B70" s="3"/>
      <c r="C70" s="3"/>
      <c r="D70" s="3"/>
      <c r="E70" s="3"/>
      <c r="F70" s="3"/>
    </row>
    <row r="71" spans="2:6" x14ac:dyDescent="0.25">
      <c r="B71" s="3"/>
      <c r="C71" s="3"/>
      <c r="D71" s="3"/>
      <c r="E71" s="3"/>
      <c r="F71" s="3"/>
    </row>
    <row r="72" spans="2:6" x14ac:dyDescent="0.25">
      <c r="B72" s="3"/>
      <c r="C72" s="3"/>
      <c r="D72" s="3"/>
      <c r="E72" s="3"/>
      <c r="F72" s="3"/>
    </row>
    <row r="73" spans="2:6" x14ac:dyDescent="0.25">
      <c r="B73" s="3"/>
      <c r="C73" s="3"/>
      <c r="D73" s="3"/>
      <c r="E73" s="3"/>
      <c r="F73" s="3"/>
    </row>
    <row r="74" spans="2:6" x14ac:dyDescent="0.25">
      <c r="B74" s="3"/>
      <c r="C74" s="3"/>
      <c r="D74" s="3"/>
      <c r="E74" s="3"/>
      <c r="F74" s="3"/>
    </row>
    <row r="75" spans="2:6" x14ac:dyDescent="0.25">
      <c r="B75" s="3"/>
      <c r="C75" s="3"/>
      <c r="D75" s="3"/>
      <c r="E75" s="3"/>
      <c r="F75" s="3"/>
    </row>
    <row r="76" spans="2:6" x14ac:dyDescent="0.25">
      <c r="B76" s="3"/>
      <c r="C76" s="3"/>
      <c r="D76" s="3"/>
      <c r="E76" s="3"/>
      <c r="F76" s="3"/>
    </row>
    <row r="77" spans="2:6" x14ac:dyDescent="0.25">
      <c r="B77" s="3"/>
      <c r="C77" s="3"/>
      <c r="D77" s="3"/>
      <c r="E77" s="3"/>
      <c r="F77" s="3"/>
    </row>
    <row r="78" spans="2:6" x14ac:dyDescent="0.25">
      <c r="B78" s="3"/>
      <c r="C78" s="3"/>
      <c r="D78" s="3"/>
      <c r="E78" s="3"/>
      <c r="F78" s="3"/>
    </row>
    <row r="79" spans="2:6" x14ac:dyDescent="0.25">
      <c r="B79" s="3"/>
      <c r="C79" s="3"/>
      <c r="D79" s="3"/>
      <c r="E79" s="3"/>
      <c r="F79" s="3"/>
    </row>
    <row r="80" spans="2:6" x14ac:dyDescent="0.25">
      <c r="B80" s="3"/>
      <c r="C80" s="3"/>
      <c r="D80" s="3"/>
      <c r="E80" s="3"/>
      <c r="F80" s="3"/>
    </row>
    <row r="81" spans="2:6" x14ac:dyDescent="0.25">
      <c r="B81" s="3"/>
      <c r="C81" s="3"/>
      <c r="D81" s="3"/>
      <c r="E81" s="3"/>
      <c r="F81" s="3"/>
    </row>
    <row r="82" spans="2:6" x14ac:dyDescent="0.25">
      <c r="B82" s="3"/>
      <c r="C82" s="3"/>
      <c r="D82" s="3"/>
      <c r="E82" s="3"/>
      <c r="F82" s="3"/>
    </row>
    <row r="83" spans="2:6" x14ac:dyDescent="0.25">
      <c r="B83" s="3"/>
      <c r="C83" s="3"/>
      <c r="D83" s="3"/>
      <c r="E83" s="3"/>
      <c r="F83" s="3"/>
    </row>
    <row r="84" spans="2:6" x14ac:dyDescent="0.25">
      <c r="B84" s="3"/>
      <c r="C84" s="3"/>
      <c r="D84" s="3"/>
      <c r="E84" s="3"/>
      <c r="F84" s="3"/>
    </row>
    <row r="85" spans="2:6" x14ac:dyDescent="0.25">
      <c r="B85" s="3"/>
      <c r="C85" s="3"/>
      <c r="D85" s="3"/>
      <c r="E85" s="3"/>
      <c r="F85" s="3"/>
    </row>
    <row r="86" spans="2:6" x14ac:dyDescent="0.25">
      <c r="B86" s="3"/>
      <c r="C86" s="3"/>
      <c r="D86" s="3"/>
      <c r="E86" s="3"/>
      <c r="F86" s="3"/>
    </row>
    <row r="87" spans="2:6" x14ac:dyDescent="0.25">
      <c r="B87" s="3"/>
      <c r="C87" s="3"/>
      <c r="D87" s="3"/>
      <c r="E87" s="3"/>
      <c r="F87" s="3"/>
    </row>
    <row r="88" spans="2:6" x14ac:dyDescent="0.25">
      <c r="B88" s="3"/>
      <c r="C88" s="3"/>
      <c r="D88" s="3"/>
      <c r="E88" s="3"/>
      <c r="F88" s="3"/>
    </row>
    <row r="89" spans="2:6" x14ac:dyDescent="0.25">
      <c r="B89" s="3"/>
      <c r="C89" s="3"/>
      <c r="D89" s="3"/>
      <c r="E89" s="3"/>
      <c r="F89" s="3"/>
    </row>
    <row r="90" spans="2:6" x14ac:dyDescent="0.25">
      <c r="B90" s="3"/>
      <c r="C90" s="3"/>
      <c r="D90" s="3"/>
      <c r="E90" s="3"/>
      <c r="F90" s="3"/>
    </row>
    <row r="91" spans="2:6" x14ac:dyDescent="0.25">
      <c r="B91" s="3"/>
      <c r="C91" s="3"/>
      <c r="D91" s="3"/>
      <c r="E91" s="3"/>
      <c r="F91" s="3"/>
    </row>
    <row r="92" spans="2:6" x14ac:dyDescent="0.25">
      <c r="B92" s="3"/>
      <c r="C92" s="3"/>
      <c r="D92" s="3"/>
      <c r="E92" s="3"/>
      <c r="F92" s="3"/>
    </row>
    <row r="93" spans="2:6" x14ac:dyDescent="0.25">
      <c r="B93" s="3"/>
      <c r="C93" s="3"/>
      <c r="D93" s="3"/>
      <c r="E93" s="3"/>
      <c r="F93" s="3"/>
    </row>
    <row r="94" spans="2:6" x14ac:dyDescent="0.25">
      <c r="B94" s="3"/>
      <c r="C94" s="3"/>
      <c r="D94" s="3"/>
      <c r="E94" s="3"/>
      <c r="F94" s="3"/>
    </row>
    <row r="95" spans="2:6" x14ac:dyDescent="0.25">
      <c r="B95" s="3"/>
      <c r="C95" s="3"/>
      <c r="D95" s="3"/>
      <c r="E95" s="3"/>
      <c r="F95" s="3"/>
    </row>
    <row r="96" spans="2:6" x14ac:dyDescent="0.25">
      <c r="B96" s="3"/>
      <c r="C96" s="3"/>
      <c r="D96" s="3"/>
      <c r="E96" s="3"/>
      <c r="F96" s="3"/>
    </row>
    <row r="97" spans="1:6" x14ac:dyDescent="0.25">
      <c r="B97" s="3"/>
      <c r="C97" s="3"/>
      <c r="D97" s="3"/>
      <c r="E97" s="3"/>
      <c r="F97" s="3"/>
    </row>
    <row r="98" spans="1:6" x14ac:dyDescent="0.25">
      <c r="B98" s="3"/>
      <c r="C98" s="3"/>
      <c r="D98" s="3"/>
      <c r="E98" s="3"/>
      <c r="F98" s="3"/>
    </row>
    <row r="99" spans="1:6" x14ac:dyDescent="0.25">
      <c r="B99" s="3"/>
      <c r="C99" s="3"/>
      <c r="D99" s="3"/>
      <c r="E99" s="3"/>
      <c r="F99" s="3"/>
    </row>
    <row r="100" spans="1:6" x14ac:dyDescent="0.25">
      <c r="B100" s="3"/>
      <c r="C100" s="3"/>
      <c r="D100" s="3"/>
      <c r="E100" s="3"/>
      <c r="F100" s="3"/>
    </row>
    <row r="101" spans="1:6" x14ac:dyDescent="0.25">
      <c r="B101" s="3"/>
      <c r="C101" s="3"/>
      <c r="D101" s="3"/>
      <c r="E101" s="3"/>
      <c r="F101" s="3"/>
    </row>
    <row r="102" spans="1:6" x14ac:dyDescent="0.25">
      <c r="A102" s="5"/>
      <c r="B102" s="3"/>
      <c r="C102" s="3"/>
      <c r="D102" s="3"/>
      <c r="E102" s="3"/>
      <c r="F102" s="3"/>
    </row>
    <row r="103" spans="1:6" x14ac:dyDescent="0.25">
      <c r="B103" s="3"/>
      <c r="C103" s="3"/>
      <c r="D103" s="3"/>
      <c r="E103" s="3"/>
      <c r="F103" s="3"/>
    </row>
    <row r="104" spans="1:6" x14ac:dyDescent="0.25">
      <c r="B104" s="3"/>
      <c r="C104" s="3"/>
      <c r="D104" s="3"/>
      <c r="E104" s="3"/>
      <c r="F104" s="3"/>
    </row>
    <row r="105" spans="1:6" x14ac:dyDescent="0.25">
      <c r="B105" s="3"/>
      <c r="C105" s="3"/>
      <c r="D105" s="3"/>
      <c r="E105" s="3"/>
      <c r="F105" s="3"/>
    </row>
    <row r="106" spans="1:6" x14ac:dyDescent="0.25">
      <c r="B106" s="3"/>
      <c r="C106" s="3"/>
      <c r="D106" s="3"/>
      <c r="E106" s="3"/>
      <c r="F106" s="3"/>
    </row>
    <row r="107" spans="1:6" x14ac:dyDescent="0.25">
      <c r="B107" s="3"/>
      <c r="C107" s="3"/>
      <c r="D107" s="3"/>
      <c r="E107" s="3"/>
      <c r="F107" s="3"/>
    </row>
    <row r="108" spans="1:6" x14ac:dyDescent="0.25">
      <c r="B108" s="3"/>
      <c r="C108" s="3"/>
      <c r="D108" s="3"/>
      <c r="E108" s="3"/>
      <c r="F108" s="3"/>
    </row>
    <row r="109" spans="1:6" x14ac:dyDescent="0.25">
      <c r="B109" s="3"/>
      <c r="C109" s="3"/>
      <c r="D109" s="3"/>
      <c r="E109" s="3"/>
      <c r="F109" s="3"/>
    </row>
    <row r="110" spans="1:6" x14ac:dyDescent="0.25">
      <c r="B110" s="3"/>
      <c r="C110" s="3"/>
      <c r="D110" s="3"/>
      <c r="E110" s="3"/>
      <c r="F110" s="3"/>
    </row>
    <row r="111" spans="1:6" x14ac:dyDescent="0.25">
      <c r="B111" s="3"/>
      <c r="C111" s="3"/>
      <c r="D111" s="3"/>
      <c r="E111" s="3"/>
      <c r="F111" s="3"/>
    </row>
    <row r="112" spans="1:6" x14ac:dyDescent="0.25">
      <c r="B112" s="3"/>
      <c r="C112" s="3"/>
      <c r="D112" s="3"/>
      <c r="E112" s="3"/>
      <c r="F112" s="3"/>
    </row>
    <row r="113" spans="2:6" x14ac:dyDescent="0.25">
      <c r="B113" s="3"/>
      <c r="C113" s="3"/>
      <c r="D113" s="3"/>
      <c r="E113" s="3"/>
      <c r="F113" s="3"/>
    </row>
    <row r="114" spans="2:6" x14ac:dyDescent="0.25">
      <c r="B114" s="3"/>
      <c r="C114" s="3"/>
      <c r="D114" s="3"/>
      <c r="E114" s="3"/>
      <c r="F114" s="3"/>
    </row>
    <row r="115" spans="2:6" x14ac:dyDescent="0.25">
      <c r="B115" s="3"/>
      <c r="C115" s="3"/>
      <c r="D115" s="3"/>
      <c r="E115" s="3"/>
      <c r="F115" s="3"/>
    </row>
    <row r="116" spans="2:6" x14ac:dyDescent="0.25">
      <c r="B116" s="3"/>
      <c r="C116" s="3"/>
      <c r="D116" s="3"/>
      <c r="E116" s="3"/>
      <c r="F116" s="3"/>
    </row>
    <row r="117" spans="2:6" x14ac:dyDescent="0.25">
      <c r="B117" s="3"/>
      <c r="C117" s="3"/>
      <c r="D117" s="3"/>
      <c r="E117" s="3"/>
      <c r="F117" s="3"/>
    </row>
    <row r="118" spans="2:6" x14ac:dyDescent="0.25">
      <c r="B118" s="3"/>
      <c r="C118" s="3"/>
      <c r="D118" s="3"/>
      <c r="E118" s="3"/>
      <c r="F118" s="3"/>
    </row>
    <row r="119" spans="2:6" x14ac:dyDescent="0.25">
      <c r="B119" s="3"/>
      <c r="C119" s="3"/>
      <c r="D119" s="3"/>
      <c r="E119" s="3"/>
      <c r="F119" s="3"/>
    </row>
    <row r="120" spans="2:6" x14ac:dyDescent="0.25">
      <c r="B120" s="3"/>
      <c r="C120" s="3"/>
      <c r="D120" s="3"/>
      <c r="E120" s="3"/>
      <c r="F120" s="3"/>
    </row>
    <row r="121" spans="2:6" x14ac:dyDescent="0.25">
      <c r="B121" s="3"/>
      <c r="C121" s="3"/>
      <c r="D121" s="3"/>
      <c r="E121" s="3"/>
      <c r="F121" s="3"/>
    </row>
    <row r="122" spans="2:6" x14ac:dyDescent="0.25">
      <c r="B122" s="3"/>
      <c r="C122" s="3"/>
      <c r="D122" s="3"/>
      <c r="E122" s="3"/>
      <c r="F122" s="3"/>
    </row>
    <row r="123" spans="2:6" x14ac:dyDescent="0.25">
      <c r="B123" s="3"/>
      <c r="C123" s="3"/>
      <c r="D123" s="3"/>
      <c r="E123" s="3"/>
      <c r="F123" s="3"/>
    </row>
    <row r="124" spans="2:6" x14ac:dyDescent="0.25">
      <c r="B124" s="3"/>
      <c r="C124" s="3"/>
      <c r="D124" s="3"/>
      <c r="E124" s="3"/>
      <c r="F124" s="3"/>
    </row>
    <row r="125" spans="2:6" x14ac:dyDescent="0.25">
      <c r="B125" s="3"/>
      <c r="C125" s="3"/>
      <c r="D125" s="3"/>
      <c r="E125" s="3"/>
      <c r="F125" s="3"/>
    </row>
    <row r="126" spans="2:6" x14ac:dyDescent="0.25">
      <c r="B126" s="3"/>
      <c r="C126" s="3"/>
      <c r="D126" s="3"/>
      <c r="E126" s="3"/>
      <c r="F126" s="3"/>
    </row>
    <row r="127" spans="2:6" x14ac:dyDescent="0.25">
      <c r="B127" s="3"/>
      <c r="C127" s="3"/>
      <c r="D127" s="3"/>
      <c r="E127" s="3"/>
      <c r="F127" s="3"/>
    </row>
    <row r="128" spans="2:6" x14ac:dyDescent="0.25">
      <c r="B128" s="3"/>
      <c r="C128" s="3"/>
      <c r="D128" s="3"/>
      <c r="E128" s="3"/>
      <c r="F128" s="3"/>
    </row>
    <row r="129" spans="2:13" x14ac:dyDescent="0.25">
      <c r="B129" s="3"/>
      <c r="C129" s="3"/>
      <c r="D129" s="3"/>
      <c r="E129" s="3"/>
      <c r="F129" s="3"/>
    </row>
    <row r="130" spans="2:13" x14ac:dyDescent="0.25">
      <c r="B130" s="3"/>
      <c r="C130" s="3"/>
      <c r="D130" s="3"/>
      <c r="E130" s="3"/>
      <c r="F130" s="3"/>
    </row>
    <row r="131" spans="2:13" x14ac:dyDescent="0.25">
      <c r="B131" s="3"/>
      <c r="C131" s="3"/>
      <c r="D131" s="3"/>
      <c r="E131" s="3"/>
      <c r="F131" s="3"/>
    </row>
    <row r="132" spans="2:13" x14ac:dyDescent="0.25">
      <c r="B132" s="3"/>
      <c r="C132" s="3"/>
      <c r="D132" s="3"/>
      <c r="E132" s="3"/>
      <c r="F132" s="3"/>
    </row>
    <row r="133" spans="2:13" x14ac:dyDescent="0.25">
      <c r="B133" s="3"/>
      <c r="C133" s="3"/>
      <c r="D133" s="3"/>
      <c r="E133" s="3"/>
      <c r="F133" s="3"/>
    </row>
    <row r="134" spans="2:13" x14ac:dyDescent="0.25">
      <c r="B134" s="3"/>
      <c r="C134" s="3"/>
      <c r="D134" s="3"/>
      <c r="E134" s="3"/>
      <c r="F134" s="3"/>
    </row>
    <row r="135" spans="2:13" x14ac:dyDescent="0.25">
      <c r="B135" s="3"/>
      <c r="C135" s="3"/>
      <c r="D135" s="3"/>
      <c r="E135" s="3"/>
      <c r="F135" s="3"/>
    </row>
    <row r="136" spans="2:13" x14ac:dyDescent="0.25">
      <c r="B136" s="3"/>
      <c r="C136" s="3"/>
      <c r="D136" s="3"/>
      <c r="E136" s="3"/>
      <c r="F136" s="3"/>
    </row>
    <row r="137" spans="2:13" x14ac:dyDescent="0.25">
      <c r="B137" s="3"/>
      <c r="C137" s="3"/>
      <c r="D137" s="3"/>
      <c r="E137" s="3"/>
      <c r="F137" s="3"/>
    </row>
    <row r="138" spans="2:13" x14ac:dyDescent="0.25">
      <c r="B138" s="3"/>
      <c r="C138" s="3"/>
      <c r="D138" s="3"/>
      <c r="E138" s="3"/>
      <c r="F138" s="3"/>
    </row>
    <row r="139" spans="2:13" x14ac:dyDescent="0.25">
      <c r="B139" s="3"/>
      <c r="C139" s="3"/>
      <c r="D139" s="3"/>
      <c r="E139" s="3"/>
      <c r="F139" s="3"/>
    </row>
    <row r="140" spans="2:13" x14ac:dyDescent="0.25">
      <c r="B140" s="3"/>
      <c r="C140" s="3"/>
      <c r="D140" s="3"/>
      <c r="E140" s="3"/>
      <c r="F140" s="3"/>
    </row>
    <row r="141" spans="2:13" x14ac:dyDescent="0.25">
      <c r="B141" s="3"/>
      <c r="C141" s="3"/>
      <c r="D141" s="3"/>
      <c r="E141" s="3"/>
      <c r="F141" s="3"/>
    </row>
    <row r="142" spans="2:13" x14ac:dyDescent="0.25">
      <c r="B142" s="3"/>
      <c r="C142" s="3"/>
      <c r="D142" s="3"/>
      <c r="E142" s="3"/>
      <c r="F142" s="3"/>
      <c r="M142" s="7"/>
    </row>
    <row r="143" spans="2:13" x14ac:dyDescent="0.25">
      <c r="B143" s="3"/>
      <c r="C143" s="3"/>
      <c r="D143" s="3"/>
      <c r="E143" s="3"/>
      <c r="F143" s="3"/>
    </row>
    <row r="144" spans="2:13" x14ac:dyDescent="0.25">
      <c r="B144" s="3"/>
      <c r="C144" s="3"/>
      <c r="D144" s="3"/>
      <c r="E144" s="3"/>
      <c r="F144" s="3"/>
    </row>
    <row r="145" spans="2:6" x14ac:dyDescent="0.25">
      <c r="B145" s="3"/>
      <c r="C145" s="3"/>
      <c r="D145" s="3"/>
      <c r="E145" s="3"/>
      <c r="F145" s="3"/>
    </row>
    <row r="146" spans="2:6" x14ac:dyDescent="0.25">
      <c r="B146" s="3"/>
      <c r="C146" s="3"/>
      <c r="D146" s="3"/>
      <c r="E146" s="3"/>
      <c r="F146" s="3"/>
    </row>
    <row r="147" spans="2:6" x14ac:dyDescent="0.25">
      <c r="B147" s="3"/>
      <c r="C147" s="3"/>
      <c r="D147" s="3"/>
      <c r="E147" s="3"/>
      <c r="F147" s="3"/>
    </row>
    <row r="148" spans="2:6" x14ac:dyDescent="0.25">
      <c r="B148" s="3"/>
      <c r="C148" s="3"/>
      <c r="D148" s="3"/>
      <c r="E148" s="3"/>
      <c r="F148" s="3"/>
    </row>
    <row r="149" spans="2:6" x14ac:dyDescent="0.25">
      <c r="B149" s="3"/>
      <c r="C149" s="3"/>
      <c r="D149" s="3"/>
      <c r="E149" s="3"/>
      <c r="F149" s="3"/>
    </row>
    <row r="150" spans="2:6" x14ac:dyDescent="0.25">
      <c r="B150" s="3"/>
      <c r="C150" s="3"/>
      <c r="D150" s="3"/>
      <c r="E150" s="3"/>
      <c r="F150" s="3"/>
    </row>
    <row r="151" spans="2:6" x14ac:dyDescent="0.25">
      <c r="B151" s="3"/>
      <c r="C151" s="3"/>
      <c r="D151" s="3"/>
      <c r="E151" s="3"/>
      <c r="F151" s="3"/>
    </row>
    <row r="152" spans="2:6" x14ac:dyDescent="0.25">
      <c r="B152" s="3"/>
      <c r="C152" s="3"/>
      <c r="D152" s="3"/>
      <c r="E152" s="3"/>
      <c r="F152" s="3"/>
    </row>
    <row r="153" spans="2:6" x14ac:dyDescent="0.25">
      <c r="B153" s="3"/>
      <c r="C153" s="3"/>
      <c r="D153" s="3"/>
      <c r="E153" s="3"/>
      <c r="F153" s="3"/>
    </row>
    <row r="154" spans="2:6" x14ac:dyDescent="0.25">
      <c r="B154" s="3"/>
      <c r="C154" s="3"/>
      <c r="D154" s="3"/>
      <c r="E154" s="3"/>
      <c r="F154" s="3"/>
    </row>
    <row r="155" spans="2:6" x14ac:dyDescent="0.25">
      <c r="B155" s="3"/>
      <c r="C155" s="3"/>
      <c r="D155" s="3"/>
      <c r="E155" s="3"/>
      <c r="F155" s="3"/>
    </row>
    <row r="156" spans="2:6" x14ac:dyDescent="0.25">
      <c r="B156" s="3"/>
      <c r="C156" s="3"/>
      <c r="D156" s="3"/>
      <c r="E156" s="3"/>
      <c r="F156" s="3"/>
    </row>
    <row r="157" spans="2:6" x14ac:dyDescent="0.25">
      <c r="B157" s="3"/>
      <c r="C157" s="3"/>
      <c r="D157" s="3"/>
      <c r="E157" s="3"/>
      <c r="F157" s="3"/>
    </row>
    <row r="158" spans="2:6" x14ac:dyDescent="0.25">
      <c r="B158" s="3"/>
      <c r="C158" s="3"/>
      <c r="D158" s="3"/>
      <c r="E158" s="3"/>
      <c r="F158" s="3"/>
    </row>
    <row r="159" spans="2:6" x14ac:dyDescent="0.25">
      <c r="B159" s="3"/>
      <c r="C159" s="3"/>
      <c r="D159" s="3"/>
      <c r="E159" s="3"/>
      <c r="F159" s="3"/>
    </row>
    <row r="160" spans="2:6" x14ac:dyDescent="0.25">
      <c r="B160" s="3"/>
      <c r="C160" s="3"/>
      <c r="D160" s="3"/>
      <c r="E160" s="3"/>
      <c r="F160" s="3"/>
    </row>
    <row r="161" spans="2:6" x14ac:dyDescent="0.25">
      <c r="B161" s="3"/>
      <c r="C161" s="3"/>
      <c r="D161" s="3"/>
      <c r="E161" s="3"/>
      <c r="F161" s="3"/>
    </row>
    <row r="162" spans="2:6" x14ac:dyDescent="0.25">
      <c r="B162" s="3"/>
      <c r="C162" s="3"/>
      <c r="D162" s="3"/>
      <c r="E162" s="3"/>
      <c r="F162" s="3"/>
    </row>
    <row r="163" spans="2:6" x14ac:dyDescent="0.25">
      <c r="B163" s="3"/>
      <c r="C163" s="3"/>
      <c r="D163" s="3"/>
      <c r="E163" s="3"/>
      <c r="F163" s="3"/>
    </row>
    <row r="164" spans="2:6" x14ac:dyDescent="0.25">
      <c r="B164" s="3"/>
      <c r="C164" s="3"/>
      <c r="D164" s="3"/>
      <c r="E164" s="3"/>
      <c r="F164" s="3"/>
    </row>
    <row r="165" spans="2:6" x14ac:dyDescent="0.25">
      <c r="B165" s="3"/>
      <c r="C165" s="3"/>
      <c r="D165" s="3"/>
      <c r="E165" s="3"/>
      <c r="F165" s="3"/>
    </row>
    <row r="166" spans="2:6" x14ac:dyDescent="0.25">
      <c r="B166" s="3"/>
      <c r="C166" s="3"/>
      <c r="D166" s="3"/>
      <c r="E166" s="3"/>
      <c r="F166" s="3"/>
    </row>
    <row r="167" spans="2:6" x14ac:dyDescent="0.25">
      <c r="B167" s="3"/>
      <c r="C167" s="3"/>
      <c r="D167" s="3"/>
      <c r="E167" s="3"/>
      <c r="F167" s="3"/>
    </row>
    <row r="168" spans="2:6" x14ac:dyDescent="0.25">
      <c r="B168" s="3"/>
      <c r="C168" s="3"/>
      <c r="D168" s="3"/>
      <c r="E168" s="3"/>
      <c r="F168" s="3"/>
    </row>
    <row r="169" spans="2:6" x14ac:dyDescent="0.25">
      <c r="B169" s="3"/>
      <c r="C169" s="3"/>
      <c r="D169" s="3"/>
      <c r="E169" s="3"/>
      <c r="F169" s="3"/>
    </row>
    <row r="170" spans="2:6" x14ac:dyDescent="0.25">
      <c r="B170" s="3"/>
      <c r="C170" s="3"/>
      <c r="D170" s="3"/>
      <c r="E170" s="3"/>
      <c r="F170" s="3"/>
    </row>
    <row r="171" spans="2:6" x14ac:dyDescent="0.25">
      <c r="B171" s="3"/>
      <c r="C171" s="3"/>
      <c r="D171" s="3"/>
      <c r="E171" s="3"/>
      <c r="F171" s="3"/>
    </row>
    <row r="172" spans="2:6" x14ac:dyDescent="0.25">
      <c r="B172" s="3"/>
      <c r="C172" s="3"/>
      <c r="D172" s="3"/>
      <c r="E172" s="3"/>
      <c r="F172" s="3"/>
    </row>
    <row r="173" spans="2:6" x14ac:dyDescent="0.25">
      <c r="B173" s="3"/>
      <c r="C173" s="3"/>
      <c r="D173" s="3"/>
      <c r="E173" s="3"/>
      <c r="F173" s="3"/>
    </row>
    <row r="174" spans="2:6" x14ac:dyDescent="0.25">
      <c r="B174" s="3"/>
      <c r="C174" s="3"/>
      <c r="D174" s="3"/>
      <c r="E174" s="3"/>
      <c r="F174" s="3"/>
    </row>
    <row r="175" spans="2:6" x14ac:dyDescent="0.25">
      <c r="B175" s="3"/>
      <c r="C175" s="3"/>
      <c r="D175" s="3"/>
      <c r="E175" s="3"/>
      <c r="F175" s="3"/>
    </row>
    <row r="176" spans="2:6" x14ac:dyDescent="0.25">
      <c r="B176" s="3"/>
      <c r="C176" s="3"/>
      <c r="D176" s="3"/>
      <c r="E176" s="3"/>
      <c r="F176" s="3"/>
    </row>
    <row r="177" spans="2:6" x14ac:dyDescent="0.25">
      <c r="B177" s="3"/>
      <c r="C177" s="3"/>
      <c r="D177" s="3"/>
      <c r="E177" s="3"/>
      <c r="F177" s="3"/>
    </row>
    <row r="178" spans="2:6" x14ac:dyDescent="0.25">
      <c r="B178" s="3"/>
      <c r="C178" s="3"/>
      <c r="D178" s="3"/>
      <c r="E178" s="3"/>
      <c r="F178" s="3"/>
    </row>
    <row r="179" spans="2:6" x14ac:dyDescent="0.25">
      <c r="B179" s="3"/>
      <c r="C179" s="3"/>
      <c r="D179" s="3"/>
      <c r="E179" s="3"/>
      <c r="F179" s="3"/>
    </row>
    <row r="180" spans="2:6" x14ac:dyDescent="0.25">
      <c r="B180" s="3"/>
      <c r="C180" s="3"/>
      <c r="D180" s="3"/>
      <c r="E180" s="3"/>
      <c r="F180" s="3"/>
    </row>
    <row r="181" spans="2:6" x14ac:dyDescent="0.25">
      <c r="B181" s="3"/>
      <c r="C181" s="3"/>
      <c r="D181" s="3"/>
      <c r="E181" s="3"/>
      <c r="F181" s="3"/>
    </row>
    <row r="182" spans="2:6" x14ac:dyDescent="0.25">
      <c r="B182" s="3"/>
      <c r="C182" s="3"/>
      <c r="D182" s="3"/>
      <c r="E182" s="3"/>
      <c r="F182" s="3"/>
    </row>
    <row r="183" spans="2:6" x14ac:dyDescent="0.25">
      <c r="B183" s="3"/>
      <c r="C183" s="3"/>
      <c r="D183" s="3"/>
      <c r="E183" s="3"/>
      <c r="F183" s="3"/>
    </row>
    <row r="184" spans="2:6" x14ac:dyDescent="0.25">
      <c r="B184" s="3"/>
      <c r="C184" s="3"/>
      <c r="D184" s="3"/>
      <c r="E184" s="3"/>
      <c r="F184" s="3"/>
    </row>
    <row r="185" spans="2:6" x14ac:dyDescent="0.25">
      <c r="B185" s="3"/>
      <c r="C185" s="3"/>
      <c r="D185" s="3"/>
      <c r="E185" s="3"/>
      <c r="F185" s="3"/>
    </row>
    <row r="186" spans="2:6" x14ac:dyDescent="0.25">
      <c r="B186" s="3"/>
      <c r="C186" s="3"/>
      <c r="D186" s="3"/>
      <c r="E186" s="3"/>
      <c r="F186" s="3"/>
    </row>
    <row r="187" spans="2:6" x14ac:dyDescent="0.25">
      <c r="B187" s="3"/>
      <c r="C187" s="3"/>
      <c r="D187" s="3"/>
      <c r="E187" s="3"/>
      <c r="F187" s="3"/>
    </row>
    <row r="188" spans="2:6" x14ac:dyDescent="0.25">
      <c r="B188" s="3"/>
      <c r="C188" s="3"/>
      <c r="D188" s="3"/>
      <c r="E188" s="3"/>
      <c r="F188" s="3"/>
    </row>
    <row r="189" spans="2:6" x14ac:dyDescent="0.25">
      <c r="B189" s="3"/>
      <c r="C189" s="3"/>
      <c r="D189" s="3"/>
      <c r="E189" s="3"/>
      <c r="F189" s="3"/>
    </row>
    <row r="190" spans="2:6" x14ac:dyDescent="0.25">
      <c r="B190" s="3"/>
      <c r="C190" s="3"/>
      <c r="D190" s="3"/>
      <c r="E190" s="3"/>
      <c r="F190" s="3"/>
    </row>
    <row r="191" spans="2:6" x14ac:dyDescent="0.25">
      <c r="B191" s="3"/>
      <c r="C191" s="3"/>
      <c r="D191" s="3"/>
      <c r="E191" s="3"/>
      <c r="F191" s="3"/>
    </row>
    <row r="192" spans="2:6" x14ac:dyDescent="0.25">
      <c r="B192" s="3"/>
      <c r="C192" s="3"/>
      <c r="D192" s="3"/>
      <c r="E192" s="3"/>
      <c r="F192" s="3"/>
    </row>
    <row r="193" spans="2:6" x14ac:dyDescent="0.25">
      <c r="B193" s="3"/>
      <c r="C193" s="3"/>
      <c r="D193" s="3"/>
      <c r="E193" s="3"/>
      <c r="F193" s="3"/>
    </row>
    <row r="194" spans="2:6" x14ac:dyDescent="0.25">
      <c r="B194" s="3"/>
      <c r="C194" s="3"/>
      <c r="D194" s="3"/>
      <c r="E194" s="3"/>
      <c r="F194" s="3"/>
    </row>
    <row r="195" spans="2:6" x14ac:dyDescent="0.25">
      <c r="B195" s="3"/>
      <c r="C195" s="3"/>
      <c r="D195" s="3"/>
      <c r="E195" s="3"/>
      <c r="F195" s="3"/>
    </row>
    <row r="196" spans="2:6" x14ac:dyDescent="0.25">
      <c r="B196" s="3"/>
      <c r="C196" s="3"/>
      <c r="D196" s="3"/>
      <c r="E196" s="3"/>
      <c r="F196" s="3"/>
    </row>
    <row r="197" spans="2:6" x14ac:dyDescent="0.25">
      <c r="B197" s="3"/>
      <c r="C197" s="3"/>
      <c r="D197" s="3"/>
      <c r="E197" s="3"/>
      <c r="F197" s="3"/>
    </row>
    <row r="198" spans="2:6" x14ac:dyDescent="0.25">
      <c r="B198" s="3"/>
      <c r="C198" s="3"/>
      <c r="D198" s="3"/>
      <c r="E198" s="3"/>
      <c r="F198" s="3"/>
    </row>
    <row r="199" spans="2:6" x14ac:dyDescent="0.25">
      <c r="B199" s="3"/>
      <c r="C199" s="3"/>
      <c r="D199" s="3"/>
      <c r="E199" s="3"/>
      <c r="F199" s="3"/>
    </row>
    <row r="200" spans="2:6" x14ac:dyDescent="0.25">
      <c r="B200" s="3"/>
      <c r="C200" s="3"/>
      <c r="D200" s="3"/>
      <c r="E200" s="3"/>
      <c r="F200" s="3"/>
    </row>
    <row r="201" spans="2:6" x14ac:dyDescent="0.25">
      <c r="B201" s="3"/>
      <c r="C201" s="3"/>
      <c r="D201" s="3"/>
      <c r="E201" s="3"/>
      <c r="F201" s="3"/>
    </row>
    <row r="202" spans="2:6" x14ac:dyDescent="0.25">
      <c r="B202" s="3"/>
      <c r="C202" s="3"/>
      <c r="D202" s="3"/>
      <c r="E202" s="3"/>
      <c r="F202" s="3"/>
    </row>
    <row r="203" spans="2:6" x14ac:dyDescent="0.25">
      <c r="B203" s="3"/>
      <c r="C203" s="3"/>
      <c r="D203" s="3"/>
      <c r="E203" s="3"/>
      <c r="F203" s="3"/>
    </row>
    <row r="204" spans="2:6" x14ac:dyDescent="0.25">
      <c r="B204" s="3"/>
      <c r="C204" s="3"/>
      <c r="D204" s="3"/>
      <c r="E204" s="3"/>
      <c r="F204" s="3"/>
    </row>
    <row r="205" spans="2:6" x14ac:dyDescent="0.25">
      <c r="B205" s="3"/>
      <c r="C205" s="3"/>
      <c r="D205" s="3"/>
      <c r="E205" s="3"/>
      <c r="F205" s="3"/>
    </row>
    <row r="206" spans="2:6" x14ac:dyDescent="0.25">
      <c r="B206" s="3"/>
      <c r="C206" s="3"/>
      <c r="D206" s="3"/>
      <c r="E206" s="3"/>
      <c r="F206" s="3"/>
    </row>
    <row r="207" spans="2:6" x14ac:dyDescent="0.25">
      <c r="B207" s="3"/>
      <c r="C207" s="3"/>
      <c r="D207" s="3"/>
      <c r="E207" s="3"/>
      <c r="F207" s="3"/>
    </row>
    <row r="208" spans="2:6" x14ac:dyDescent="0.25">
      <c r="B208" s="3"/>
      <c r="C208" s="3"/>
      <c r="D208" s="3"/>
      <c r="E208" s="3"/>
      <c r="F208" s="3"/>
    </row>
    <row r="209" spans="2:6" x14ac:dyDescent="0.25">
      <c r="B209" s="3"/>
      <c r="C209" s="3"/>
      <c r="D209" s="3"/>
      <c r="E209" s="3"/>
      <c r="F209" s="3"/>
    </row>
    <row r="210" spans="2:6" x14ac:dyDescent="0.25">
      <c r="B210" s="3"/>
      <c r="C210" s="3"/>
      <c r="D210" s="3"/>
      <c r="E210" s="3"/>
      <c r="F210" s="3"/>
    </row>
    <row r="211" spans="2:6" x14ac:dyDescent="0.25">
      <c r="B211" s="3"/>
      <c r="C211" s="3"/>
      <c r="D211" s="3"/>
      <c r="E211" s="3"/>
      <c r="F211" s="3"/>
    </row>
    <row r="212" spans="2:6" x14ac:dyDescent="0.25">
      <c r="B212" s="3"/>
      <c r="C212" s="3"/>
      <c r="D212" s="3"/>
      <c r="E212" s="3"/>
      <c r="F212" s="3"/>
    </row>
    <row r="213" spans="2:6" x14ac:dyDescent="0.25">
      <c r="B213" s="3"/>
      <c r="C213" s="3"/>
      <c r="D213" s="3"/>
      <c r="E213" s="3"/>
      <c r="F213" s="3"/>
    </row>
    <row r="214" spans="2:6" x14ac:dyDescent="0.25">
      <c r="B214" s="3"/>
      <c r="C214" s="3"/>
      <c r="D214" s="3"/>
      <c r="E214" s="3"/>
      <c r="F214" s="3"/>
    </row>
    <row r="215" spans="2:6" x14ac:dyDescent="0.25">
      <c r="B215" s="3"/>
      <c r="C215" s="3"/>
      <c r="D215" s="3"/>
      <c r="E215" s="3"/>
      <c r="F215" s="3"/>
    </row>
    <row r="216" spans="2:6" x14ac:dyDescent="0.25">
      <c r="B216" s="3"/>
      <c r="C216" s="3"/>
      <c r="D216" s="3"/>
      <c r="E216" s="3"/>
      <c r="F216" s="3"/>
    </row>
    <row r="217" spans="2:6" x14ac:dyDescent="0.25">
      <c r="B217" s="3"/>
      <c r="C217" s="3"/>
      <c r="D217" s="3"/>
      <c r="E217" s="3"/>
      <c r="F217" s="3"/>
    </row>
    <row r="218" spans="2:6" x14ac:dyDescent="0.25">
      <c r="B218" s="3"/>
      <c r="C218" s="3"/>
      <c r="D218" s="3"/>
      <c r="E218" s="3"/>
      <c r="F218" s="3"/>
    </row>
    <row r="219" spans="2:6" x14ac:dyDescent="0.25">
      <c r="B219" s="3"/>
      <c r="C219" s="3"/>
      <c r="D219" s="3"/>
      <c r="E219" s="3"/>
      <c r="F219" s="3"/>
    </row>
    <row r="220" spans="2:6" x14ac:dyDescent="0.25">
      <c r="B220" s="3"/>
      <c r="C220" s="3"/>
      <c r="D220" s="3"/>
      <c r="E220" s="3"/>
      <c r="F220" s="3"/>
    </row>
    <row r="221" spans="2:6" x14ac:dyDescent="0.25">
      <c r="B221" s="3"/>
      <c r="C221" s="3"/>
      <c r="D221" s="3"/>
      <c r="E221" s="3"/>
      <c r="F221" s="3"/>
    </row>
    <row r="222" spans="2:6" x14ac:dyDescent="0.25">
      <c r="B222" s="3"/>
      <c r="C222" s="3"/>
      <c r="D222" s="3"/>
      <c r="E222" s="3"/>
      <c r="F222" s="3"/>
    </row>
    <row r="223" spans="2:6" x14ac:dyDescent="0.25">
      <c r="B223" s="3"/>
      <c r="C223" s="3"/>
      <c r="D223" s="3"/>
      <c r="E223" s="3"/>
      <c r="F223" s="3"/>
    </row>
    <row r="224" spans="2:6" x14ac:dyDescent="0.25">
      <c r="B224" s="3"/>
      <c r="C224" s="3"/>
      <c r="D224" s="3"/>
      <c r="E224" s="3"/>
      <c r="F224" s="3"/>
    </row>
    <row r="225" spans="2:6" x14ac:dyDescent="0.25">
      <c r="B225" s="3"/>
      <c r="C225" s="3"/>
      <c r="D225" s="3"/>
      <c r="E225" s="3"/>
      <c r="F225" s="3"/>
    </row>
    <row r="226" spans="2:6" x14ac:dyDescent="0.25">
      <c r="B226" s="3"/>
      <c r="C226" s="3"/>
      <c r="D226" s="3"/>
      <c r="E226" s="3"/>
      <c r="F226" s="3"/>
    </row>
    <row r="227" spans="2:6" x14ac:dyDescent="0.25">
      <c r="B227" s="3"/>
      <c r="C227" s="3"/>
      <c r="D227" s="3"/>
      <c r="E227" s="3"/>
      <c r="F227" s="3"/>
    </row>
    <row r="228" spans="2:6" x14ac:dyDescent="0.25">
      <c r="B228" s="3"/>
      <c r="C228" s="3"/>
      <c r="D228" s="3"/>
      <c r="E228" s="3"/>
      <c r="F228" s="3"/>
    </row>
    <row r="229" spans="2:6" x14ac:dyDescent="0.25">
      <c r="B229" s="3"/>
      <c r="C229" s="3"/>
      <c r="D229" s="3"/>
      <c r="E229" s="3"/>
      <c r="F229" s="3"/>
    </row>
    <row r="230" spans="2:6" x14ac:dyDescent="0.25">
      <c r="B230" s="3"/>
      <c r="C230" s="3"/>
      <c r="D230" s="3"/>
      <c r="E230" s="3"/>
      <c r="F230" s="3"/>
    </row>
    <row r="231" spans="2:6" x14ac:dyDescent="0.25">
      <c r="B231" s="3"/>
      <c r="C231" s="3"/>
      <c r="D231" s="3"/>
      <c r="E231" s="3"/>
      <c r="F231" s="3"/>
    </row>
    <row r="232" spans="2:6" x14ac:dyDescent="0.25">
      <c r="B232" s="3"/>
      <c r="C232" s="3"/>
      <c r="D232" s="3"/>
      <c r="E232" s="3"/>
      <c r="F232" s="3"/>
    </row>
    <row r="233" spans="2:6" x14ac:dyDescent="0.25">
      <c r="B233" s="3"/>
      <c r="C233" s="3"/>
      <c r="D233" s="3"/>
      <c r="E233" s="3"/>
      <c r="F233" s="3"/>
    </row>
    <row r="234" spans="2:6" x14ac:dyDescent="0.25">
      <c r="B234" s="3"/>
      <c r="C234" s="3"/>
      <c r="D234" s="3"/>
      <c r="E234" s="3"/>
      <c r="F234" s="3"/>
    </row>
    <row r="235" spans="2:6" x14ac:dyDescent="0.25">
      <c r="B235" s="3"/>
      <c r="C235" s="3"/>
      <c r="D235" s="3"/>
      <c r="E235" s="3"/>
      <c r="F235" s="3"/>
    </row>
    <row r="236" spans="2:6" x14ac:dyDescent="0.25">
      <c r="B236" s="3"/>
      <c r="C236" s="3"/>
      <c r="D236" s="3"/>
      <c r="E236" s="3"/>
      <c r="F236" s="3"/>
    </row>
    <row r="237" spans="2:6" x14ac:dyDescent="0.25">
      <c r="B237" s="3"/>
      <c r="C237" s="3"/>
      <c r="D237" s="3"/>
      <c r="E237" s="3"/>
      <c r="F237" s="3"/>
    </row>
    <row r="238" spans="2:6" x14ac:dyDescent="0.25">
      <c r="B238" s="3"/>
      <c r="C238" s="3"/>
      <c r="D238" s="3"/>
      <c r="E238" s="3"/>
      <c r="F238" s="3"/>
    </row>
    <row r="239" spans="2:6" x14ac:dyDescent="0.25">
      <c r="B239" s="3"/>
      <c r="C239" s="3"/>
      <c r="D239" s="3"/>
      <c r="E239" s="3"/>
      <c r="F239" s="3"/>
    </row>
    <row r="240" spans="2:6" x14ac:dyDescent="0.25">
      <c r="B240" s="3"/>
      <c r="C240" s="3"/>
      <c r="D240" s="3"/>
      <c r="E240" s="3"/>
      <c r="F240" s="3"/>
    </row>
    <row r="241" spans="2:6" x14ac:dyDescent="0.25">
      <c r="B241" s="3"/>
      <c r="C241" s="3"/>
      <c r="D241" s="3"/>
      <c r="E241" s="3"/>
      <c r="F241" s="3"/>
    </row>
    <row r="242" spans="2:6" x14ac:dyDescent="0.25">
      <c r="B242" s="3"/>
      <c r="C242" s="3"/>
      <c r="D242" s="3"/>
      <c r="E242" s="3"/>
      <c r="F242" s="3"/>
    </row>
    <row r="243" spans="2:6" x14ac:dyDescent="0.25">
      <c r="B243" s="3"/>
      <c r="C243" s="3"/>
      <c r="D243" s="3"/>
      <c r="E243" s="3"/>
      <c r="F243" s="3"/>
    </row>
    <row r="244" spans="2:6" x14ac:dyDescent="0.25">
      <c r="B244" s="3"/>
      <c r="C244" s="3"/>
      <c r="D244" s="3"/>
      <c r="E244" s="3"/>
      <c r="F244" s="3"/>
    </row>
    <row r="245" spans="2:6" x14ac:dyDescent="0.25">
      <c r="B245" s="3"/>
      <c r="C245" s="3"/>
      <c r="D245" s="3"/>
      <c r="E245" s="3"/>
      <c r="F245" s="3"/>
    </row>
    <row r="246" spans="2:6" x14ac:dyDescent="0.25">
      <c r="B246" s="3"/>
      <c r="C246" s="3"/>
      <c r="D246" s="3"/>
      <c r="E246" s="3"/>
      <c r="F246" s="3"/>
    </row>
    <row r="247" spans="2:6" x14ac:dyDescent="0.25">
      <c r="B247" s="3"/>
      <c r="C247" s="3"/>
      <c r="D247" s="3"/>
      <c r="E247" s="3"/>
      <c r="F247" s="3"/>
    </row>
    <row r="248" spans="2:6" x14ac:dyDescent="0.25">
      <c r="B248" s="3"/>
      <c r="C248" s="3"/>
      <c r="D248" s="3"/>
      <c r="E248" s="3"/>
      <c r="F248" s="3"/>
    </row>
    <row r="249" spans="2:6" x14ac:dyDescent="0.25">
      <c r="B249" s="3"/>
      <c r="C249" s="3"/>
      <c r="D249" s="3"/>
      <c r="E249" s="3"/>
      <c r="F249" s="3"/>
    </row>
    <row r="250" spans="2:6" x14ac:dyDescent="0.25">
      <c r="B250" s="3"/>
      <c r="C250" s="3"/>
      <c r="D250" s="3"/>
      <c r="E250" s="3"/>
      <c r="F250" s="3"/>
    </row>
    <row r="251" spans="2:6" x14ac:dyDescent="0.25">
      <c r="B251" s="3"/>
      <c r="C251" s="3"/>
      <c r="D251" s="3"/>
      <c r="E251" s="3"/>
      <c r="F251" s="3"/>
    </row>
    <row r="252" spans="2:6" x14ac:dyDescent="0.25">
      <c r="B252" s="3"/>
      <c r="C252" s="3"/>
      <c r="D252" s="3"/>
      <c r="E252" s="3"/>
      <c r="F252" s="3"/>
    </row>
    <row r="253" spans="2:6" x14ac:dyDescent="0.25">
      <c r="B253" s="3"/>
      <c r="C253" s="3"/>
      <c r="D253" s="3"/>
      <c r="E253" s="3"/>
      <c r="F253" s="3"/>
    </row>
    <row r="254" spans="2:6" x14ac:dyDescent="0.25">
      <c r="B254" s="3"/>
      <c r="C254" s="3"/>
      <c r="D254" s="3"/>
      <c r="E254" s="3"/>
      <c r="F254" s="3"/>
    </row>
    <row r="255" spans="2:6" x14ac:dyDescent="0.25">
      <c r="B255" s="3"/>
      <c r="C255" s="3"/>
      <c r="D255" s="3"/>
      <c r="E255" s="3"/>
      <c r="F255" s="3"/>
    </row>
    <row r="256" spans="2:6" x14ac:dyDescent="0.25">
      <c r="B256" s="3"/>
      <c r="C256" s="3"/>
      <c r="D256" s="3"/>
      <c r="E256" s="3"/>
      <c r="F256" s="3"/>
    </row>
    <row r="257" spans="2:6" x14ac:dyDescent="0.25">
      <c r="B257" s="3"/>
      <c r="C257" s="3"/>
      <c r="D257" s="3"/>
      <c r="E257" s="3"/>
      <c r="F257" s="3"/>
    </row>
    <row r="258" spans="2:6" x14ac:dyDescent="0.25">
      <c r="B258" s="3"/>
      <c r="C258" s="3"/>
      <c r="D258" s="3"/>
      <c r="E258" s="3"/>
      <c r="F258" s="3"/>
    </row>
    <row r="259" spans="2:6" x14ac:dyDescent="0.25">
      <c r="B259" s="3"/>
      <c r="C259" s="3"/>
      <c r="D259" s="3"/>
      <c r="E259" s="3"/>
      <c r="F259" s="3"/>
    </row>
    <row r="260" spans="2:6" x14ac:dyDescent="0.25">
      <c r="B260" s="3"/>
      <c r="C260" s="3"/>
      <c r="D260" s="3"/>
      <c r="E260" s="3"/>
      <c r="F260" s="3"/>
    </row>
    <row r="261" spans="2:6" x14ac:dyDescent="0.25">
      <c r="B261" s="3"/>
      <c r="C261" s="3"/>
      <c r="D261" s="3"/>
      <c r="E261" s="3"/>
      <c r="F261" s="3"/>
    </row>
    <row r="262" spans="2:6" x14ac:dyDescent="0.25">
      <c r="B262" s="3"/>
      <c r="C262" s="3"/>
      <c r="D262" s="3"/>
      <c r="E262" s="3"/>
      <c r="F262" s="3"/>
    </row>
    <row r="263" spans="2:6" x14ac:dyDescent="0.25">
      <c r="B263" s="3"/>
      <c r="C263" s="3"/>
      <c r="D263" s="3"/>
      <c r="E263" s="3"/>
      <c r="F263" s="3"/>
    </row>
    <row r="264" spans="2:6" x14ac:dyDescent="0.25">
      <c r="B264" s="3"/>
      <c r="C264" s="3"/>
      <c r="D264" s="3"/>
      <c r="E264" s="3"/>
      <c r="F264" s="3"/>
    </row>
    <row r="265" spans="2:6" x14ac:dyDescent="0.25">
      <c r="B265" s="3"/>
      <c r="C265" s="3"/>
      <c r="D265" s="3"/>
      <c r="E265" s="3"/>
      <c r="F265" s="3"/>
    </row>
    <row r="266" spans="2:6" x14ac:dyDescent="0.25">
      <c r="B266" s="3"/>
      <c r="C266" s="3"/>
      <c r="D266" s="3"/>
      <c r="E266" s="3"/>
      <c r="F266" s="3"/>
    </row>
    <row r="267" spans="2:6" x14ac:dyDescent="0.25">
      <c r="B267" s="3"/>
      <c r="C267" s="3"/>
      <c r="D267" s="3"/>
      <c r="E267" s="3"/>
      <c r="F267" s="3"/>
    </row>
    <row r="268" spans="2:6" x14ac:dyDescent="0.25">
      <c r="B268" s="3"/>
      <c r="C268" s="3"/>
      <c r="D268" s="3"/>
      <c r="E268" s="3"/>
      <c r="F268" s="3"/>
    </row>
    <row r="269" spans="2:6" x14ac:dyDescent="0.25">
      <c r="B269" s="3"/>
      <c r="C269" s="3"/>
      <c r="D269" s="3"/>
      <c r="E269" s="3"/>
      <c r="F269" s="3"/>
    </row>
    <row r="270" spans="2:6" x14ac:dyDescent="0.25">
      <c r="B270" s="3"/>
      <c r="C270" s="3"/>
      <c r="D270" s="3"/>
      <c r="E270" s="3"/>
      <c r="F270" s="3"/>
    </row>
    <row r="271" spans="2:6" x14ac:dyDescent="0.25">
      <c r="B271" s="3"/>
      <c r="C271" s="3"/>
      <c r="D271" s="3"/>
      <c r="E271" s="3"/>
      <c r="F271" s="3"/>
    </row>
    <row r="272" spans="2:6" x14ac:dyDescent="0.25">
      <c r="B272" s="3"/>
      <c r="C272" s="3"/>
      <c r="D272" s="3"/>
      <c r="E272" s="3"/>
      <c r="F272" s="3"/>
    </row>
    <row r="273" spans="2:6" x14ac:dyDescent="0.25">
      <c r="B273" s="3"/>
      <c r="C273" s="3"/>
      <c r="D273" s="3"/>
      <c r="E273" s="3"/>
      <c r="F273" s="3"/>
    </row>
    <row r="274" spans="2:6" x14ac:dyDescent="0.25">
      <c r="B274" s="3"/>
      <c r="C274" s="3"/>
      <c r="D274" s="3"/>
      <c r="E274" s="3"/>
      <c r="F274" s="3"/>
    </row>
  </sheetData>
  <autoFilter ref="A1:M274" xr:uid="{C1DC81BF-2F3A-45F0-90EA-4AEA33655C45}">
    <sortState xmlns:xlrd2="http://schemas.microsoft.com/office/spreadsheetml/2017/richdata2" ref="A2:M235">
      <sortCondition ref="B1:B96"/>
    </sortState>
  </autoFilter>
  <phoneticPr fontId="8" type="noConversion"/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28515F-B061-402D-B922-FC66CE40A83F}">
  <dimension ref="A1:I26"/>
  <sheetViews>
    <sheetView zoomScale="130" zoomScaleNormal="130" workbookViewId="0">
      <pane ySplit="1" topLeftCell="A2" activePane="bottomLeft" state="frozen"/>
      <selection pane="bottomLeft"/>
    </sheetView>
  </sheetViews>
  <sheetFormatPr defaultRowHeight="15" x14ac:dyDescent="0.25"/>
  <cols>
    <col min="1" max="1" width="10.7109375" style="2" bestFit="1" customWidth="1"/>
    <col min="2" max="2" width="19.85546875" style="2" customWidth="1"/>
    <col min="3" max="3" width="16.140625" style="2" customWidth="1"/>
    <col min="4" max="4" width="22.42578125" style="2" customWidth="1"/>
    <col min="5" max="5" width="11.5703125" bestFit="1" customWidth="1"/>
    <col min="6" max="6" width="13.28515625" bestFit="1" customWidth="1"/>
    <col min="7" max="7" width="11.5703125" bestFit="1" customWidth="1"/>
    <col min="8" max="8" width="9" bestFit="1" customWidth="1"/>
  </cols>
  <sheetData>
    <row r="1" spans="1:9" ht="45" x14ac:dyDescent="0.25">
      <c r="A1" s="10" t="s">
        <v>28</v>
      </c>
      <c r="B1" s="10" t="s">
        <v>95</v>
      </c>
      <c r="C1" s="10" t="s">
        <v>96</v>
      </c>
      <c r="D1" s="10" t="s">
        <v>97</v>
      </c>
    </row>
    <row r="2" spans="1:9" x14ac:dyDescent="0.25">
      <c r="A2" s="21">
        <v>45658</v>
      </c>
      <c r="B2" s="54">
        <v>0.33329999999999999</v>
      </c>
      <c r="C2" s="11">
        <v>1162.6300000000001</v>
      </c>
      <c r="D2" s="11">
        <f>B2*C2</f>
        <v>387.50457900000004</v>
      </c>
      <c r="I2" s="92"/>
    </row>
    <row r="3" spans="1:9" x14ac:dyDescent="0.25">
      <c r="A3" s="21">
        <v>45689</v>
      </c>
      <c r="B3" s="54">
        <v>0.26029999999999998</v>
      </c>
      <c r="C3" s="11">
        <v>685.62</v>
      </c>
      <c r="D3" s="11">
        <f t="shared" ref="D3:D14" si="0">B3*C3</f>
        <v>178.46688599999999</v>
      </c>
      <c r="I3" s="92"/>
    </row>
    <row r="4" spans="1:9" x14ac:dyDescent="0.25">
      <c r="A4" s="21">
        <v>45717</v>
      </c>
      <c r="B4" s="12" t="s">
        <v>66</v>
      </c>
      <c r="C4" s="13" t="s">
        <v>66</v>
      </c>
      <c r="D4" s="20" t="s">
        <v>66</v>
      </c>
    </row>
    <row r="5" spans="1:9" x14ac:dyDescent="0.25">
      <c r="A5" s="21">
        <v>45748</v>
      </c>
      <c r="B5" s="19" t="s">
        <v>66</v>
      </c>
      <c r="C5" s="20" t="s">
        <v>66</v>
      </c>
      <c r="D5" s="20" t="s">
        <v>66</v>
      </c>
    </row>
    <row r="6" spans="1:9" x14ac:dyDescent="0.25">
      <c r="A6" s="21">
        <v>45778</v>
      </c>
      <c r="B6" s="12" t="s">
        <v>66</v>
      </c>
      <c r="C6" s="13" t="s">
        <v>66</v>
      </c>
      <c r="D6" s="20" t="s">
        <v>66</v>
      </c>
    </row>
    <row r="7" spans="1:9" x14ac:dyDescent="0.25">
      <c r="A7" s="21">
        <v>45809</v>
      </c>
      <c r="B7" s="12" t="s">
        <v>66</v>
      </c>
      <c r="C7" s="13" t="s">
        <v>66</v>
      </c>
      <c r="D7" s="20" t="s">
        <v>66</v>
      </c>
    </row>
    <row r="8" spans="1:9" x14ac:dyDescent="0.25">
      <c r="A8" s="21">
        <v>45839</v>
      </c>
      <c r="B8" s="12" t="s">
        <v>66</v>
      </c>
      <c r="C8" s="13" t="s">
        <v>66</v>
      </c>
      <c r="D8" s="20" t="s">
        <v>66</v>
      </c>
    </row>
    <row r="9" spans="1:9" x14ac:dyDescent="0.25">
      <c r="A9" s="21">
        <v>45870</v>
      </c>
      <c r="B9" s="12" t="s">
        <v>66</v>
      </c>
      <c r="C9" s="13" t="s">
        <v>66</v>
      </c>
      <c r="D9" s="20" t="s">
        <v>66</v>
      </c>
    </row>
    <row r="10" spans="1:9" x14ac:dyDescent="0.25">
      <c r="A10" s="21">
        <v>45901</v>
      </c>
      <c r="B10" s="12" t="s">
        <v>66</v>
      </c>
      <c r="C10" s="13" t="s">
        <v>66</v>
      </c>
      <c r="D10" s="20" t="s">
        <v>66</v>
      </c>
    </row>
    <row r="11" spans="1:9" x14ac:dyDescent="0.25">
      <c r="A11" s="21">
        <v>45931</v>
      </c>
      <c r="B11" s="12" t="s">
        <v>66</v>
      </c>
      <c r="C11" s="13" t="s">
        <v>66</v>
      </c>
      <c r="D11" s="20" t="s">
        <v>66</v>
      </c>
    </row>
    <row r="12" spans="1:9" x14ac:dyDescent="0.25">
      <c r="A12" s="21">
        <v>45962</v>
      </c>
      <c r="B12" s="12" t="s">
        <v>66</v>
      </c>
      <c r="C12" s="13" t="s">
        <v>66</v>
      </c>
      <c r="D12" s="20" t="s">
        <v>66</v>
      </c>
    </row>
    <row r="13" spans="1:9" x14ac:dyDescent="0.25">
      <c r="A13" s="21">
        <v>45992</v>
      </c>
      <c r="B13" s="12" t="s">
        <v>66</v>
      </c>
      <c r="C13" s="13" t="s">
        <v>66</v>
      </c>
      <c r="D13" s="20" t="s">
        <v>66</v>
      </c>
    </row>
    <row r="14" spans="1:9" x14ac:dyDescent="0.25">
      <c r="A14" s="14" t="s">
        <v>24</v>
      </c>
      <c r="B14" s="15">
        <v>0.39</v>
      </c>
      <c r="C14" s="16">
        <f>SUM(C2:C13)</f>
        <v>1848.25</v>
      </c>
      <c r="D14" s="17">
        <f t="shared" si="0"/>
        <v>720.8175</v>
      </c>
    </row>
    <row r="15" spans="1:9" x14ac:dyDescent="0.25">
      <c r="D15" s="9"/>
    </row>
    <row r="16" spans="1:9" ht="18.75" x14ac:dyDescent="0.25">
      <c r="A16" s="56"/>
      <c r="B16" s="55" t="s">
        <v>94</v>
      </c>
      <c r="C16" s="32"/>
      <c r="D16" s="32"/>
      <c r="E16" s="32"/>
      <c r="F16" s="32"/>
      <c r="G16" s="32"/>
      <c r="H16" s="32"/>
    </row>
    <row r="17" spans="1:8" ht="20.45" customHeight="1" x14ac:dyDescent="0.25">
      <c r="A17" s="59" t="s">
        <v>98</v>
      </c>
      <c r="B17" s="91" t="s">
        <v>99</v>
      </c>
      <c r="C17" s="91"/>
      <c r="D17" s="91"/>
      <c r="E17" s="91"/>
      <c r="F17" s="91"/>
      <c r="G17" s="91"/>
      <c r="H17" s="91"/>
    </row>
    <row r="18" spans="1:8" ht="73.150000000000006" customHeight="1" x14ac:dyDescent="0.25">
      <c r="A18" s="59" t="s">
        <v>100</v>
      </c>
      <c r="B18" s="90" t="s">
        <v>103</v>
      </c>
      <c r="C18" s="90"/>
      <c r="D18" s="90"/>
      <c r="E18" s="90"/>
      <c r="F18" s="90"/>
      <c r="G18" s="90"/>
      <c r="H18" s="90"/>
    </row>
    <row r="19" spans="1:8" ht="67.150000000000006" customHeight="1" x14ac:dyDescent="0.25">
      <c r="A19" s="59" t="s">
        <v>104</v>
      </c>
      <c r="B19" s="90" t="s">
        <v>105</v>
      </c>
      <c r="C19" s="90"/>
      <c r="D19" s="90"/>
      <c r="E19" s="90"/>
      <c r="F19" s="90"/>
      <c r="G19" s="90"/>
      <c r="H19" s="90"/>
    </row>
    <row r="20" spans="1:8" x14ac:dyDescent="0.25">
      <c r="D20" s="9"/>
    </row>
    <row r="21" spans="1:8" x14ac:dyDescent="0.25">
      <c r="D21" s="9"/>
    </row>
    <row r="22" spans="1:8" x14ac:dyDescent="0.25">
      <c r="D22" s="9"/>
    </row>
    <row r="23" spans="1:8" x14ac:dyDescent="0.25">
      <c r="D23" s="9"/>
    </row>
    <row r="24" spans="1:8" x14ac:dyDescent="0.25">
      <c r="D24" s="9"/>
    </row>
    <row r="25" spans="1:8" x14ac:dyDescent="0.25">
      <c r="D25" s="9"/>
    </row>
    <row r="26" spans="1:8" x14ac:dyDescent="0.25">
      <c r="D26" s="9"/>
    </row>
  </sheetData>
  <mergeCells count="4">
    <mergeCell ref="B18:H18"/>
    <mergeCell ref="B17:H17"/>
    <mergeCell ref="B19:H19"/>
    <mergeCell ref="I2:I3"/>
  </mergeCells>
  <phoneticPr fontId="8" type="noConversion"/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Orientações</vt:lpstr>
      <vt:lpstr>NF-e_Aquisição Insumos</vt:lpstr>
      <vt:lpstr>CRT</vt:lpstr>
      <vt:lpstr>Resumo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NPOI</dc:creator>
  <cp:lastModifiedBy>Andre Marques Mendes</cp:lastModifiedBy>
  <dcterms:created xsi:type="dcterms:W3CDTF">2026-01-23T09:10:56Z</dcterms:created>
  <dcterms:modified xsi:type="dcterms:W3CDTF">2026-03-20T14:17:16Z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  <property fmtid="{D5CDD505-2E9C-101B-9397-08002B2CF9AE}" pid="4" name="MSIP_Label_aad1aa98-b4b6-4f6d-a238-eb87b534c92d_Enabled">
    <vt:lpwstr>true</vt:lpwstr>
  </property>
  <property fmtid="{D5CDD505-2E9C-101B-9397-08002B2CF9AE}" pid="5" name="MSIP_Label_aad1aa98-b4b6-4f6d-a238-eb87b534c92d_SetDate">
    <vt:lpwstr>2026-02-26T19:51:47Z</vt:lpwstr>
  </property>
  <property fmtid="{D5CDD505-2E9C-101B-9397-08002B2CF9AE}" pid="6" name="MSIP_Label_aad1aa98-b4b6-4f6d-a238-eb87b534c92d_Method">
    <vt:lpwstr>Standard</vt:lpwstr>
  </property>
  <property fmtid="{D5CDD505-2E9C-101B-9397-08002B2CF9AE}" pid="7" name="MSIP_Label_aad1aa98-b4b6-4f6d-a238-eb87b534c92d_Name">
    <vt:lpwstr>defa4170-0d19-0005-0004-bc88714345d2</vt:lpwstr>
  </property>
  <property fmtid="{D5CDD505-2E9C-101B-9397-08002B2CF9AE}" pid="8" name="MSIP_Label_aad1aa98-b4b6-4f6d-a238-eb87b534c92d_SiteId">
    <vt:lpwstr>83bd090b-756e-4a02-a512-e5ea02c03041</vt:lpwstr>
  </property>
  <property fmtid="{D5CDD505-2E9C-101B-9397-08002B2CF9AE}" pid="9" name="MSIP_Label_aad1aa98-b4b6-4f6d-a238-eb87b534c92d_ActionId">
    <vt:lpwstr>15f0019a-352a-45ad-af7e-72f8b4205616</vt:lpwstr>
  </property>
  <property fmtid="{D5CDD505-2E9C-101B-9397-08002B2CF9AE}" pid="10" name="MSIP_Label_aad1aa98-b4b6-4f6d-a238-eb87b534c92d_ContentBits">
    <vt:lpwstr>0</vt:lpwstr>
  </property>
  <property fmtid="{D5CDD505-2E9C-101B-9397-08002B2CF9AE}" pid="11" name="MSIP_Label_aad1aa98-b4b6-4f6d-a238-eb87b534c92d_Tag">
    <vt:lpwstr>10, 3, 0, 1</vt:lpwstr>
  </property>
</Properties>
</file>